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90" windowWidth="20640" windowHeight="11760" tabRatio="597" firstSheet="9" activeTab="9"/>
  </bookViews>
  <sheets>
    <sheet name="รายชื่อเด็กลาออกแต่ละเดือน" sheetId="1" r:id="rId1"/>
    <sheet name="1 ก.พ. 56" sheetId="2" r:id="rId2"/>
    <sheet name="ประมาณการ" sheetId="3" r:id="rId3"/>
    <sheet name="27 ธ.ค. 55" sheetId="4" r:id="rId4"/>
    <sheet name="ห้อง" sheetId="5" r:id="rId5"/>
    <sheet name="1 ก.พ. 60" sheetId="6" r:id="rId6"/>
    <sheet name="1 ม.ค. 60" sheetId="7" r:id="rId7"/>
    <sheet name="1 ธ.ค. 59" sheetId="8" r:id="rId8"/>
    <sheet name="4 ธ.ค. 2561" sheetId="9" r:id="rId9"/>
    <sheet name="10 พ.ย. 62" sheetId="10" r:id="rId10"/>
    <sheet name="Sheet2" sheetId="11" state="hidden" r:id="rId11"/>
  </sheets>
  <definedNames/>
  <calcPr fullCalcOnLoad="1"/>
</workbook>
</file>

<file path=xl/sharedStrings.xml><?xml version="1.0" encoding="utf-8"?>
<sst xmlns="http://schemas.openxmlformats.org/spreadsheetml/2006/main" count="938" uniqueCount="412">
  <si>
    <t>จำนวนนักเรียนโรงเรียนอุดมดรุณี</t>
  </si>
  <si>
    <t>ระดับ</t>
  </si>
  <si>
    <t>ม.1</t>
  </si>
  <si>
    <t>ม.2</t>
  </si>
  <si>
    <t>ม.3</t>
  </si>
  <si>
    <t>ม.4</t>
  </si>
  <si>
    <t>ม.5</t>
  </si>
  <si>
    <t>ม.6</t>
  </si>
  <si>
    <t>ห้อง 1</t>
  </si>
  <si>
    <t>ห้อง 2</t>
  </si>
  <si>
    <t>ห้อง 3</t>
  </si>
  <si>
    <t>ห้อง 4</t>
  </si>
  <si>
    <t>ห้อง 5</t>
  </si>
  <si>
    <t>ห้อง 6</t>
  </si>
  <si>
    <t>ห้อง 7</t>
  </si>
  <si>
    <t>ห้อง 8</t>
  </si>
  <si>
    <t>ห้อง 9</t>
  </si>
  <si>
    <t>ห้อง 10</t>
  </si>
  <si>
    <t>ชาย / หญิง</t>
  </si>
  <si>
    <t>รวม</t>
  </si>
  <si>
    <t>ทั้งหมด</t>
  </si>
  <si>
    <t>ชั้น</t>
  </si>
  <si>
    <t>รวมจำนวนนักเรียนชาย</t>
  </si>
  <si>
    <t>รวมจำนวนนักเรียนหญิง</t>
  </si>
  <si>
    <t>รวมจำนวนนักเรียนทั้งหมด</t>
  </si>
  <si>
    <t>คน</t>
  </si>
  <si>
    <t>คงเหลือ</t>
  </si>
  <si>
    <t>งานทะเบียน - วัดผล</t>
  </si>
  <si>
    <t>โรงเรียนอุดมดรุณี  สำนักงานเขตพื้นที่การศึกษาสุโขทัย เขต 1</t>
  </si>
  <si>
    <t>เข้า</t>
  </si>
  <si>
    <t>ระหว่างปี</t>
  </si>
  <si>
    <t>เลื่อนชั้นปี 2548</t>
  </si>
  <si>
    <t>จำนวนที่มีสิทธิสอบ</t>
  </si>
  <si>
    <t>จำนวนนักเรียน</t>
  </si>
  <si>
    <t xml:space="preserve"> 10 มิ.ย.47</t>
  </si>
  <si>
    <t xml:space="preserve"> -</t>
  </si>
  <si>
    <t>(จบ 488)</t>
  </si>
  <si>
    <t xml:space="preserve"> (ไม่จบ 3)</t>
  </si>
  <si>
    <t xml:space="preserve"> (จบ 234)</t>
  </si>
  <si>
    <t>ย้าย</t>
  </si>
  <si>
    <t>ข้อมูล ณ วันที่ 10 มิถุนายน 2548</t>
  </si>
  <si>
    <t>แบบสรุปจำนวนนักเรียน  ประจำปีการศึกษา 2547</t>
  </si>
  <si>
    <t>ปลายภาค (สอบผ่าน)</t>
  </si>
  <si>
    <t>ย้ายจบปี</t>
  </si>
  <si>
    <t>ยอดรวม</t>
  </si>
  <si>
    <t xml:space="preserve"> (ไม่จบ 7) AFS 1 </t>
  </si>
  <si>
    <t>AFS นางสาวกนิษฐา  เจริญสวรรค์ 6/3</t>
  </si>
  <si>
    <t>47</t>
  </si>
  <si>
    <t>50</t>
  </si>
  <si>
    <t>49</t>
  </si>
  <si>
    <t>ชื่อ</t>
  </si>
  <si>
    <t>นามสกุล</t>
  </si>
  <si>
    <t>เลขประจำตัว</t>
  </si>
  <si>
    <t>วันที่ออก</t>
  </si>
  <si>
    <t>ระดับชั้น</t>
  </si>
  <si>
    <t>ม.6/2</t>
  </si>
  <si>
    <t>ม.6/6</t>
  </si>
  <si>
    <t>51</t>
  </si>
  <si>
    <t>กศน.สุโขทัย</t>
  </si>
  <si>
    <t>ม.5/2</t>
  </si>
  <si>
    <t>ม.4/3</t>
  </si>
  <si>
    <t>45</t>
  </si>
  <si>
    <t>ไปโรงเรียน</t>
  </si>
  <si>
    <t xml:space="preserve">เด็กหญิงธัญกร  </t>
  </si>
  <si>
    <t>แซ่ตั้ง</t>
  </si>
  <si>
    <t>ม.2/3</t>
  </si>
  <si>
    <t>26 กันยายน  2554</t>
  </si>
  <si>
    <t xml:space="preserve">เด็กหญิงพัชริดา </t>
  </si>
  <si>
    <t>แสงกระจ่าง</t>
  </si>
  <si>
    <t xml:space="preserve">เด็กหญิงนุชนารถ  </t>
  </si>
  <si>
    <t>แสงทอง</t>
  </si>
  <si>
    <t>ม.3/5</t>
  </si>
  <si>
    <t xml:space="preserve">นางสาวณัฐริกา  </t>
  </si>
  <si>
    <t>ทำไร</t>
  </si>
  <si>
    <t>เอกสารที่รับ</t>
  </si>
  <si>
    <t>ปพ.1</t>
  </si>
  <si>
    <t>ม.4/2</t>
  </si>
  <si>
    <t>18 พฤษภาคม 2554</t>
  </si>
  <si>
    <t>ออกช่วงเปิดเรียนไม่มาเลย</t>
  </si>
  <si>
    <t>นางสาวกมลศรี</t>
  </si>
  <si>
    <t>คล้ายขำ</t>
  </si>
  <si>
    <t>7 มิถุนายน 2554</t>
  </si>
  <si>
    <t>นางสาวสุชัญญา</t>
  </si>
  <si>
    <t>อินทร์มา</t>
  </si>
  <si>
    <t>เด็กหญิงวรัญญา</t>
  </si>
  <si>
    <t>มาดี</t>
  </si>
  <si>
    <t>ม.1/6</t>
  </si>
  <si>
    <t>8 กรกฎาคม 2554</t>
  </si>
  <si>
    <t>โรงเรียนราชสีมาวิทยาลัย 2</t>
  </si>
  <si>
    <t>วก.วิชาการ 14 , บค.20</t>
  </si>
  <si>
    <t>นางสาววัชรีภรณ์</t>
  </si>
  <si>
    <t>ศิริทอง</t>
  </si>
  <si>
    <t>30 กันยายน 2554</t>
  </si>
  <si>
    <t>เด็กชายกฤษฎา</t>
  </si>
  <si>
    <t>พุ่มน้อย</t>
  </si>
  <si>
    <t>ม.1/9</t>
  </si>
  <si>
    <t>26 ตุลาคม  2554</t>
  </si>
  <si>
    <t>โรงเรียนสุโขทัยวิทยาคม</t>
  </si>
  <si>
    <t>บค.20 , ปพ.1</t>
  </si>
  <si>
    <t>นางสาวนฤกร</t>
  </si>
  <si>
    <t>เทียนเที่ยง</t>
  </si>
  <si>
    <t>ม.4/4</t>
  </si>
  <si>
    <t>31 ตุลาคม 2554</t>
  </si>
  <si>
    <t>โรงเรียนสตรีอ่างทอง</t>
  </si>
  <si>
    <t>เด็กหญิงอิสรีย์</t>
  </si>
  <si>
    <t>รุ่งโรจน์กำเนิด</t>
  </si>
  <si>
    <t>โรงเรียนราชวินิตบางแก้ว</t>
  </si>
  <si>
    <t>นางสาวอนุสรา</t>
  </si>
  <si>
    <t>ทองกล่ำ</t>
  </si>
  <si>
    <t>เด็กหญิงสายฝน</t>
  </si>
  <si>
    <t>หงษ์ผ้วย</t>
  </si>
  <si>
    <t>ม.1/7</t>
  </si>
  <si>
    <t>1 พฤศจิกายน 2554</t>
  </si>
  <si>
    <t>โรงเรียนวัดคุ้งยางใหญ่</t>
  </si>
  <si>
    <t>รายชื่อนักเรียนลาออกระหว่างปีการศึกษา  2554</t>
  </si>
  <si>
    <t>ลำดับ</t>
  </si>
  <si>
    <t>ปีเตอร์</t>
  </si>
  <si>
    <t>เด็กหญิงเอเซีย</t>
  </si>
  <si>
    <t>ม.2/10</t>
  </si>
  <si>
    <t>นางสาวกนกวรรณ</t>
  </si>
  <si>
    <t>บัวโฉม</t>
  </si>
  <si>
    <t>เด็กหญิงน้ำผึ้ง</t>
  </si>
  <si>
    <t>อยู่อ้น</t>
  </si>
  <si>
    <t>ม.2/4</t>
  </si>
  <si>
    <t>18 มกราคม 2555</t>
  </si>
  <si>
    <t>เรียนต่อต่างประเทศ</t>
  </si>
  <si>
    <t>สิ้นปีการศึกษา  2554</t>
  </si>
  <si>
    <t>เด็กหญิงนนทิชา</t>
  </si>
  <si>
    <t>พรมประดิษฐ์</t>
  </si>
  <si>
    <t>ม.1/5</t>
  </si>
  <si>
    <t>2 เมษายน 2555</t>
  </si>
  <si>
    <t>พระแม่มารีสาธุประดิษฐ์</t>
  </si>
  <si>
    <t>ปีการศึกษา 2555</t>
  </si>
  <si>
    <t>ข้อมูล  ณ  วันที่   1  กุมภาพันธ์   2556</t>
  </si>
  <si>
    <t>7/21</t>
  </si>
  <si>
    <t>4/47</t>
  </si>
  <si>
    <t>42</t>
  </si>
  <si>
    <t>1/51</t>
  </si>
  <si>
    <t>44</t>
  </si>
  <si>
    <t>427</t>
  </si>
  <si>
    <t>16 พฤษภาคม 2555</t>
  </si>
  <si>
    <t>17 พฤษภาคม 2555</t>
  </si>
  <si>
    <t>22 พฤษภาคม 2555</t>
  </si>
  <si>
    <t>23 พฤษภาคม 2555</t>
  </si>
  <si>
    <t>ม.5/5</t>
  </si>
  <si>
    <t>11 เมษายน 2555</t>
  </si>
  <si>
    <t>เด็กหญิงปวีนา</t>
  </si>
  <si>
    <t>คุ้มสุข</t>
  </si>
  <si>
    <t>เด็กหญิงธิดาพร</t>
  </si>
  <si>
    <t>ม่วงแย้ม</t>
  </si>
  <si>
    <t>เด็กหญิงรชต</t>
  </si>
  <si>
    <t>สุทธิประดิษฐ์</t>
  </si>
  <si>
    <t>เด็กหญิงสุนิสา</t>
  </si>
  <si>
    <t>เด็ดขาด</t>
  </si>
  <si>
    <t>เด็กหญิงพีรดา</t>
  </si>
  <si>
    <t>สุวรรณโรจน์</t>
  </si>
  <si>
    <t>เด็กหญิงสมฤทัย</t>
  </si>
  <si>
    <t>สร้อยชื่อ</t>
  </si>
  <si>
    <t>เด็กหญิงนารีรัตน์</t>
  </si>
  <si>
    <t>จันปุ่ม</t>
  </si>
  <si>
    <t>เด็กหญิงวัชราภรณ์</t>
  </si>
  <si>
    <t>น้ำใจเย็น</t>
  </si>
  <si>
    <t>เด็กหญิงกัลยาภัสร์</t>
  </si>
  <si>
    <t>สุริยะมณี</t>
  </si>
  <si>
    <t>นางสาวจริยา</t>
  </si>
  <si>
    <t>ดาบคม</t>
  </si>
  <si>
    <t>นางสาวกิตตินันท์</t>
  </si>
  <si>
    <t>ไพศาลวรเกียรติ</t>
  </si>
  <si>
    <t>นางสาวสุพิชญา</t>
  </si>
  <si>
    <t>จอมสืบ</t>
  </si>
  <si>
    <t>นางสาวเวทิศา</t>
  </si>
  <si>
    <t>โตเปลี่ยน</t>
  </si>
  <si>
    <t>นางสาวสายรุ้ง</t>
  </si>
  <si>
    <t>เอี่ยมอ้น</t>
  </si>
  <si>
    <t>นางสาวปิยพร</t>
  </si>
  <si>
    <t>โชพุดซา</t>
  </si>
  <si>
    <t>เด็กหญิงอังคณา</t>
  </si>
  <si>
    <t>ภูมิศาสตร์</t>
  </si>
  <si>
    <t xml:space="preserve">นางสาวธิภาวรรณ  </t>
  </si>
  <si>
    <t>เธียรสุภรพงษ์</t>
  </si>
  <si>
    <t>เด็กหญิงสกุลรัตน์</t>
  </si>
  <si>
    <t>อินทรสุวรรณ</t>
  </si>
  <si>
    <t>ม.2/2</t>
  </si>
  <si>
    <t>ม.2/8</t>
  </si>
  <si>
    <t>ม.1/2</t>
  </si>
  <si>
    <t>ม.4/6</t>
  </si>
  <si>
    <t>ม.6/3</t>
  </si>
  <si>
    <t>ม.3/6</t>
  </si>
  <si>
    <t>2 พฤษภาคม 2555</t>
  </si>
  <si>
    <t>4 พฤษภาคม 2555</t>
  </si>
  <si>
    <t>10 พฤษภาคม 2555</t>
  </si>
  <si>
    <t>11 พฤษภาคม 2555</t>
  </si>
  <si>
    <t>14 พฤษภาคม 2555</t>
  </si>
  <si>
    <t>15 พฤษภาคม 2555</t>
  </si>
  <si>
    <t>ทำเรื่องลาออกแต่ติด 0 แล้วไม่มาติดต่อ</t>
  </si>
  <si>
    <t>เทศบาลเมืองสุโขทัย</t>
  </si>
  <si>
    <t>ระเบียบวิทยา</t>
  </si>
  <si>
    <t>บวรธนวิทย์</t>
  </si>
  <si>
    <t>บ้านลานกระบือ</t>
  </si>
  <si>
    <t>สุรนารีวิทยา 2</t>
  </si>
  <si>
    <t>ไกรในวิทยาคม</t>
  </si>
  <si>
    <t>ประเทืองทิพวิทยา</t>
  </si>
  <si>
    <t>มาบตาพุด</t>
  </si>
  <si>
    <t>บ้านลาดวิทยา</t>
  </si>
  <si>
    <t>ลืออำนาจวิทยาคม</t>
  </si>
  <si>
    <t>สุโขทัยวิทยาคม</t>
  </si>
  <si>
    <t>อยุธยานุสรณ์</t>
  </si>
  <si>
    <t>วัดศรีมหาโพธิ์ (ประชาสรรค์)</t>
  </si>
  <si>
    <t>48</t>
  </si>
  <si>
    <t>4/46</t>
  </si>
  <si>
    <t>43</t>
  </si>
  <si>
    <t>7/29</t>
  </si>
  <si>
    <t>6/29</t>
  </si>
  <si>
    <t>36</t>
  </si>
  <si>
    <t>6/24</t>
  </si>
  <si>
    <t>2/47</t>
  </si>
  <si>
    <t>3/33</t>
  </si>
  <si>
    <t>4/45</t>
  </si>
  <si>
    <t>20/407</t>
  </si>
  <si>
    <t>3/42</t>
  </si>
  <si>
    <t>3/27</t>
  </si>
  <si>
    <t>18/293</t>
  </si>
  <si>
    <t>311</t>
  </si>
  <si>
    <t>4/30</t>
  </si>
  <si>
    <t>27</t>
  </si>
  <si>
    <t>289</t>
  </si>
  <si>
    <t>6/28</t>
  </si>
  <si>
    <t>52</t>
  </si>
  <si>
    <t>7/47</t>
  </si>
  <si>
    <t>16/273</t>
  </si>
  <si>
    <t>16/396</t>
  </si>
  <si>
    <t>412</t>
  </si>
  <si>
    <t>ภาคเรียนที่  1  ปีการศึกษา 2557</t>
  </si>
  <si>
    <t>ข้อมูล  ณ  วันที่     พฤษภาคม  2557</t>
  </si>
  <si>
    <t>452</t>
  </si>
  <si>
    <t>310</t>
  </si>
  <si>
    <t>40</t>
  </si>
  <si>
    <t>39</t>
  </si>
  <si>
    <t>10/25</t>
  </si>
  <si>
    <t>16/15</t>
  </si>
  <si>
    <t>4/33</t>
  </si>
  <si>
    <t>6/21</t>
  </si>
  <si>
    <t>9/24</t>
  </si>
  <si>
    <t>2/45</t>
  </si>
  <si>
    <t>3/46</t>
  </si>
  <si>
    <t>38</t>
  </si>
  <si>
    <t>1/50</t>
  </si>
  <si>
    <t>41</t>
  </si>
  <si>
    <t>ปีการศึกษา 2558</t>
  </si>
  <si>
    <t>30</t>
  </si>
  <si>
    <t>ข้อมูล  ณ  วันที่  6  พฤษภาคม  2558</t>
  </si>
  <si>
    <t>2/48</t>
  </si>
  <si>
    <t>1/49</t>
  </si>
  <si>
    <t>6/44</t>
  </si>
  <si>
    <t>7/43</t>
  </si>
  <si>
    <t>3/47</t>
  </si>
  <si>
    <t>1/48</t>
  </si>
  <si>
    <t>7/26</t>
  </si>
  <si>
    <t>4/24</t>
  </si>
  <si>
    <t>1/30</t>
  </si>
  <si>
    <t>11/20</t>
  </si>
  <si>
    <t>10/28</t>
  </si>
  <si>
    <t>8/30</t>
  </si>
  <si>
    <t>5/31</t>
  </si>
  <si>
    <t>16/14</t>
  </si>
  <si>
    <t>(331)</t>
  </si>
  <si>
    <t>(332)</t>
  </si>
  <si>
    <t>(333)</t>
  </si>
  <si>
    <t>(334)</t>
  </si>
  <si>
    <t>(335)</t>
  </si>
  <si>
    <t>(437)</t>
  </si>
  <si>
    <t>(438)</t>
  </si>
  <si>
    <t>(532)</t>
  </si>
  <si>
    <t>(531)</t>
  </si>
  <si>
    <t>(232)</t>
  </si>
  <si>
    <t>(441)</t>
  </si>
  <si>
    <t>(442)</t>
  </si>
  <si>
    <t>(443)</t>
  </si>
  <si>
    <t>(444)</t>
  </si>
  <si>
    <t>(445)</t>
  </si>
  <si>
    <t>(446)</t>
  </si>
  <si>
    <t>(447)</t>
  </si>
  <si>
    <t>(534)</t>
  </si>
  <si>
    <t>(533)</t>
  </si>
  <si>
    <t>(233)</t>
  </si>
  <si>
    <t>(541)</t>
  </si>
  <si>
    <t>(545)</t>
  </si>
  <si>
    <t>(546)</t>
  </si>
  <si>
    <t>(544)</t>
  </si>
  <si>
    <t>(543)</t>
  </si>
  <si>
    <t>(542)</t>
  </si>
  <si>
    <t>(448)</t>
  </si>
  <si>
    <t>(536)</t>
  </si>
  <si>
    <t>(535)</t>
  </si>
  <si>
    <t>(234)</t>
  </si>
  <si>
    <t>(121)</t>
  </si>
  <si>
    <t>(131)</t>
  </si>
  <si>
    <t>(241)</t>
  </si>
  <si>
    <t>(242)</t>
  </si>
  <si>
    <t>(243)</t>
  </si>
  <si>
    <t>(132)</t>
  </si>
  <si>
    <t>(122)</t>
  </si>
  <si>
    <t>(322)</t>
  </si>
  <si>
    <t>(323)</t>
  </si>
  <si>
    <t>(324)</t>
  </si>
  <si>
    <t>(235)</t>
  </si>
  <si>
    <t>(325)</t>
  </si>
  <si>
    <t>(315)</t>
  </si>
  <si>
    <t>(314)</t>
  </si>
  <si>
    <t>(125)</t>
  </si>
  <si>
    <t>(135)</t>
  </si>
  <si>
    <t>(244)</t>
  </si>
  <si>
    <t>(245)</t>
  </si>
  <si>
    <t>(246)</t>
  </si>
  <si>
    <t>(112)</t>
  </si>
  <si>
    <t>(113)</t>
  </si>
  <si>
    <t>46</t>
  </si>
  <si>
    <t>35</t>
  </si>
  <si>
    <t>ปีการศึกษา 2559</t>
  </si>
  <si>
    <t>9/29</t>
  </si>
  <si>
    <t>7/31</t>
  </si>
  <si>
    <t>11/22</t>
  </si>
  <si>
    <t>4/32</t>
  </si>
  <si>
    <t>4/41</t>
  </si>
  <si>
    <t>8/22</t>
  </si>
  <si>
    <t>3/48</t>
  </si>
  <si>
    <t>5/44</t>
  </si>
  <si>
    <t>6/27</t>
  </si>
  <si>
    <t>26</t>
  </si>
  <si>
    <t>8/23</t>
  </si>
  <si>
    <t>33</t>
  </si>
  <si>
    <t>20/265</t>
  </si>
  <si>
    <t>285</t>
  </si>
  <si>
    <t>1/29</t>
  </si>
  <si>
    <t>19/285</t>
  </si>
  <si>
    <t>304</t>
  </si>
  <si>
    <t>1/45</t>
  </si>
  <si>
    <t>5/45</t>
  </si>
  <si>
    <t>13/22</t>
  </si>
  <si>
    <t>32</t>
  </si>
  <si>
    <t>1/35</t>
  </si>
  <si>
    <t>27/323</t>
  </si>
  <si>
    <t>16/283</t>
  </si>
  <si>
    <t>350</t>
  </si>
  <si>
    <t>299</t>
  </si>
  <si>
    <t>131</t>
  </si>
  <si>
    <t>34</t>
  </si>
  <si>
    <t>25/359</t>
  </si>
  <si>
    <t>384</t>
  </si>
  <si>
    <t>ข้อมูล  ณ  วันที่  20 ธันวาคม  2559</t>
  </si>
  <si>
    <t>24/369</t>
  </si>
  <si>
    <t>393</t>
  </si>
  <si>
    <t>3/45</t>
  </si>
  <si>
    <t>25/358</t>
  </si>
  <si>
    <t>383</t>
  </si>
  <si>
    <t>2/46</t>
  </si>
  <si>
    <t>3/28</t>
  </si>
  <si>
    <t>3/44</t>
  </si>
  <si>
    <t>28</t>
  </si>
  <si>
    <t>2/41</t>
  </si>
  <si>
    <t>4/44</t>
  </si>
  <si>
    <t>385</t>
  </si>
  <si>
    <t>ปีการศึกษา 2561</t>
  </si>
  <si>
    <t>6/42</t>
  </si>
  <si>
    <t>4/28</t>
  </si>
  <si>
    <t>9/25</t>
  </si>
  <si>
    <t>308</t>
  </si>
  <si>
    <t>9/26</t>
  </si>
  <si>
    <t>9/28</t>
  </si>
  <si>
    <t>3/34</t>
  </si>
  <si>
    <t>13/24</t>
  </si>
  <si>
    <t>10/19</t>
  </si>
  <si>
    <t>13/21</t>
  </si>
  <si>
    <t>14/18</t>
  </si>
  <si>
    <t>14/34</t>
  </si>
  <si>
    <t>4/27</t>
  </si>
  <si>
    <t>4/43</t>
  </si>
  <si>
    <t>4/40</t>
  </si>
  <si>
    <t>36/348</t>
  </si>
  <si>
    <t>27/358</t>
  </si>
  <si>
    <t>25</t>
  </si>
  <si>
    <t>4/26</t>
  </si>
  <si>
    <t>22/272</t>
  </si>
  <si>
    <t>294</t>
  </si>
  <si>
    <t>46/262</t>
  </si>
  <si>
    <t>19/265</t>
  </si>
  <si>
    <t>284</t>
  </si>
  <si>
    <t>ข้อมูล  ณ  วันที่  4  ธันวาคม  2561</t>
  </si>
  <si>
    <t>27/302</t>
  </si>
  <si>
    <t>329</t>
  </si>
  <si>
    <t>ปีการศึกษา 2562</t>
  </si>
  <si>
    <t>10/26</t>
  </si>
  <si>
    <t>7/30</t>
  </si>
  <si>
    <t>12/24</t>
  </si>
  <si>
    <t>5/25</t>
  </si>
  <si>
    <t>11/38</t>
  </si>
  <si>
    <t>22/271</t>
  </si>
  <si>
    <t>8/28</t>
  </si>
  <si>
    <t>9/30</t>
  </si>
  <si>
    <t>5/24</t>
  </si>
  <si>
    <t>8/24</t>
  </si>
  <si>
    <t>5/28</t>
  </si>
  <si>
    <t>7/42</t>
  </si>
  <si>
    <t>ข้อมูล  ณ  วันที่  7  พฤศจิกายน 2562</t>
  </si>
  <si>
    <t>27/383</t>
  </si>
  <si>
    <t>27/353</t>
  </si>
  <si>
    <t>37</t>
  </si>
  <si>
    <t>31</t>
  </si>
  <si>
    <t>27/248</t>
  </si>
  <si>
    <t>9/39</t>
  </si>
  <si>
    <t>46/259</t>
  </si>
  <si>
    <t>36/345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</si>
</sst>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\t&quot;£&quot;#,##0_);\(\t&quot;£&quot;#,##0\)"/>
    <numFmt numFmtId="198" formatCode="\t&quot;£&quot;#,##0_);[Red]\(\t&quot;£&quot;#,##0\)"/>
    <numFmt numFmtId="199" formatCode="\t&quot;£&quot;#,##0.00_);\(\t&quot;£&quot;#,##0.00\)"/>
    <numFmt numFmtId="200" formatCode="\t&quot;£&quot;#,##0.00_);[Red]\(\t&quot;£&quot;#,##0.00\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\t&quot;$&quot;#,##0_);\(\t&quot;$&quot;#,##0\)"/>
    <numFmt numFmtId="210" formatCode="\t&quot;$&quot;#,##0_);[Red]\(\t&quot;$&quot;#,##0\)"/>
    <numFmt numFmtId="211" formatCode="\t&quot;$&quot;#,##0.00_);\(\t&quot;$&quot;#,##0.00\)"/>
    <numFmt numFmtId="212" formatCode="\t&quot;$&quot;#,##0.00_);[Red]\(\t&quot;$&quot;#,##0.00\)"/>
    <numFmt numFmtId="213" formatCode="#,##0\ &quot;р.&quot;;\-#,##0\ &quot;р.&quot;"/>
    <numFmt numFmtId="214" formatCode="#,##0\ &quot;р.&quot;;[Red]\-#,##0\ &quot;р.&quot;"/>
    <numFmt numFmtId="215" formatCode="#,##0.00\ &quot;р.&quot;;\-#,##0.00\ &quot;р.&quot;"/>
    <numFmt numFmtId="216" formatCode="#,##0.00\ &quot;р.&quot;;[Red]\-#,##0.00\ &quot;р.&quot;"/>
    <numFmt numFmtId="217" formatCode="_-* #,##0\ &quot;р.&quot;_-;\-* #,##0\ &quot;р.&quot;_-;_-* &quot;-&quot;\ &quot;р.&quot;_-;_-@_-"/>
    <numFmt numFmtId="218" formatCode="_-* #,##0\ _р_._-;\-* #,##0\ _р_._-;_-* &quot;-&quot;\ _р_._-;_-@_-"/>
    <numFmt numFmtId="219" formatCode="_-* #,##0.00\ &quot;р.&quot;_-;\-* #,##0.00\ &quot;р.&quot;_-;_-* &quot;-&quot;??\ &quot;р.&quot;_-;_-@_-"/>
    <numFmt numFmtId="220" formatCode="_-* #,##0.00\ _р_._-;\-* #,##0.00\ _р_._-;_-* &quot;-&quot;??\ _р_._-;_-@_-"/>
    <numFmt numFmtId="221" formatCode="\t&quot;р.&quot;#,##0_);\(\t&quot;р.&quot;#,##0\)"/>
    <numFmt numFmtId="222" formatCode="\t&quot;р.&quot;#,##0_);[Red]\(\t&quot;р.&quot;#,##0\)"/>
    <numFmt numFmtId="223" formatCode="\t&quot;р.&quot;#,##0.00_);\(\t&quot;р.&quot;#,##0.00\)"/>
    <numFmt numFmtId="224" formatCode="\t&quot;р.&quot;#,##0.00_);[Red]\(\t&quot;р.&quot;#,##0.00\)"/>
    <numFmt numFmtId="225" formatCode="0.000000000"/>
    <numFmt numFmtId="226" formatCode="0.0000000000"/>
    <numFmt numFmtId="227" formatCode="0.00000000"/>
    <numFmt numFmtId="228" formatCode="0.0000000"/>
    <numFmt numFmtId="229" formatCode="0.000000"/>
    <numFmt numFmtId="230" formatCode="0.00000"/>
    <numFmt numFmtId="231" formatCode="0.0000"/>
    <numFmt numFmtId="232" formatCode="0.000"/>
    <numFmt numFmtId="233" formatCode="0.0"/>
    <numFmt numFmtId="234" formatCode="mmm\-yyyy"/>
  </numFmts>
  <fonts count="91">
    <font>
      <sz val="14"/>
      <name val="Cordia New"/>
      <family val="0"/>
    </font>
    <font>
      <sz val="16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sz val="20"/>
      <name val="Cordia New"/>
      <family val="2"/>
    </font>
    <font>
      <sz val="18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4"/>
      <name val="Angsana New"/>
      <family val="1"/>
    </font>
    <font>
      <sz val="24"/>
      <name val="Angsana New"/>
      <family val="1"/>
    </font>
    <font>
      <sz val="8"/>
      <name val="Cordia New"/>
      <family val="2"/>
    </font>
    <font>
      <b/>
      <sz val="14"/>
      <name val="Angsana New"/>
      <family val="1"/>
    </font>
    <font>
      <b/>
      <sz val="25"/>
      <name val="Cordia New"/>
      <family val="2"/>
    </font>
    <font>
      <sz val="25"/>
      <name val="Cordia New"/>
      <family val="2"/>
    </font>
    <font>
      <sz val="20"/>
      <name val="Cordia New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56"/>
      <name val="Cordia New"/>
      <family val="2"/>
    </font>
    <font>
      <b/>
      <sz val="18"/>
      <color indexed="56"/>
      <name val="Cordia New"/>
      <family val="2"/>
    </font>
    <font>
      <b/>
      <sz val="14"/>
      <color indexed="56"/>
      <name val="Cordia New"/>
      <family val="2"/>
    </font>
    <font>
      <b/>
      <sz val="16"/>
      <color indexed="56"/>
      <name val="Cordia New"/>
      <family val="2"/>
    </font>
    <font>
      <b/>
      <sz val="20"/>
      <color indexed="10"/>
      <name val="Cordia New"/>
      <family val="2"/>
    </font>
    <font>
      <b/>
      <sz val="18"/>
      <color indexed="10"/>
      <name val="Cordia New"/>
      <family val="2"/>
    </font>
    <font>
      <b/>
      <sz val="16"/>
      <color indexed="12"/>
      <name val="Cordia New"/>
      <family val="2"/>
    </font>
    <font>
      <sz val="16"/>
      <color indexed="12"/>
      <name val="Cordia New"/>
      <family val="2"/>
    </font>
    <font>
      <sz val="14"/>
      <color indexed="10"/>
      <name val="Angsana New"/>
      <family val="1"/>
    </font>
    <font>
      <sz val="16"/>
      <color indexed="10"/>
      <name val="Cordia New"/>
      <family val="2"/>
    </font>
    <font>
      <b/>
      <sz val="16"/>
      <color indexed="10"/>
      <name val="Cordia New"/>
      <family val="2"/>
    </font>
    <font>
      <b/>
      <sz val="20"/>
      <color indexed="30"/>
      <name val="Cordia New"/>
      <family val="2"/>
    </font>
    <font>
      <b/>
      <sz val="18"/>
      <color indexed="30"/>
      <name val="Cordia New"/>
      <family val="2"/>
    </font>
    <font>
      <sz val="14"/>
      <color indexed="8"/>
      <name val="TH SarabunPSK"/>
      <family val="2"/>
    </font>
    <font>
      <b/>
      <sz val="22"/>
      <color indexed="10"/>
      <name val="Cordia New"/>
      <family val="2"/>
    </font>
    <font>
      <b/>
      <sz val="22"/>
      <color indexed="56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2060"/>
      <name val="Cordia New"/>
      <family val="2"/>
    </font>
    <font>
      <b/>
      <sz val="18"/>
      <color rgb="FF002060"/>
      <name val="Cordia New"/>
      <family val="2"/>
    </font>
    <font>
      <b/>
      <sz val="14"/>
      <color rgb="FF002060"/>
      <name val="Cordia New"/>
      <family val="2"/>
    </font>
    <font>
      <b/>
      <sz val="16"/>
      <color rgb="FF002060"/>
      <name val="Cordia New"/>
      <family val="2"/>
    </font>
    <font>
      <b/>
      <sz val="20"/>
      <color rgb="FFFF0000"/>
      <name val="Cordia New"/>
      <family val="2"/>
    </font>
    <font>
      <b/>
      <sz val="18"/>
      <color rgb="FFFF0000"/>
      <name val="Cordia New"/>
      <family val="2"/>
    </font>
    <font>
      <b/>
      <sz val="16"/>
      <color rgb="FF0000CC"/>
      <name val="Cordia New"/>
      <family val="2"/>
    </font>
    <font>
      <sz val="16"/>
      <color rgb="FF0000CC"/>
      <name val="Cordia New"/>
      <family val="2"/>
    </font>
    <font>
      <sz val="14"/>
      <color rgb="FFFF0000"/>
      <name val="Angsana New"/>
      <family val="1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  <font>
      <b/>
      <sz val="20"/>
      <color rgb="FF0070C0"/>
      <name val="Cordia New"/>
      <family val="2"/>
    </font>
    <font>
      <b/>
      <sz val="18"/>
      <color rgb="FF0070C0"/>
      <name val="Cordia New"/>
      <family val="2"/>
    </font>
    <font>
      <sz val="14"/>
      <color theme="1"/>
      <name val="TH SarabunPSK"/>
      <family val="2"/>
    </font>
    <font>
      <b/>
      <sz val="22"/>
      <color rgb="FFFF0000"/>
      <name val="Cordia New"/>
      <family val="2"/>
    </font>
    <font>
      <b/>
      <sz val="22"/>
      <color rgb="FF002060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22" borderId="0" applyNumberFormat="0" applyBorder="0" applyAlignment="0" applyProtection="0"/>
    <xf numFmtId="0" fontId="67" fillId="23" borderId="1" applyNumberFormat="0" applyAlignment="0" applyProtection="0"/>
    <xf numFmtId="0" fontId="68" fillId="24" borderId="0" applyNumberFormat="0" applyBorder="0" applyAlignment="0" applyProtection="0"/>
    <xf numFmtId="0" fontId="69" fillId="0" borderId="4" applyNumberFormat="0" applyFill="0" applyAlignment="0" applyProtection="0"/>
    <xf numFmtId="0" fontId="70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71" fillId="20" borderId="5" applyNumberFormat="0" applyAlignment="0" applyProtection="0"/>
    <xf numFmtId="0" fontId="0" fillId="32" borderId="6" applyNumberFormat="0" applyFont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2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49" fontId="75" fillId="0" borderId="0" xfId="0" applyNumberFormat="1" applyFont="1" applyBorder="1" applyAlignment="1">
      <alignment horizontal="center"/>
    </xf>
    <xf numFmtId="49" fontId="75" fillId="0" borderId="0" xfId="0" applyNumberFormat="1" applyFont="1" applyAlignment="1">
      <alignment/>
    </xf>
    <xf numFmtId="0" fontId="76" fillId="0" borderId="0" xfId="0" applyFont="1" applyAlignment="1">
      <alignment/>
    </xf>
    <xf numFmtId="49" fontId="76" fillId="0" borderId="0" xfId="0" applyNumberFormat="1" applyFont="1" applyAlignment="1">
      <alignment/>
    </xf>
    <xf numFmtId="49" fontId="77" fillId="0" borderId="0" xfId="0" applyNumberFormat="1" applyFont="1" applyBorder="1" applyAlignment="1">
      <alignment horizontal="center"/>
    </xf>
    <xf numFmtId="49" fontId="78" fillId="0" borderId="0" xfId="0" applyNumberFormat="1" applyFont="1" applyBorder="1" applyAlignment="1">
      <alignment horizontal="left"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49" fontId="78" fillId="0" borderId="0" xfId="0" applyNumberFormat="1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49" fontId="80" fillId="0" borderId="0" xfId="0" applyNumberFormat="1" applyFont="1" applyAlignment="1">
      <alignment horizontal="right"/>
    </xf>
    <xf numFmtId="3" fontId="80" fillId="0" borderId="0" xfId="0" applyNumberFormat="1" applyFont="1" applyAlignment="1">
      <alignment horizontal="right"/>
    </xf>
    <xf numFmtId="0" fontId="81" fillId="33" borderId="11" xfId="0" applyFont="1" applyFill="1" applyBorder="1" applyAlignment="1">
      <alignment horizontal="center"/>
    </xf>
    <xf numFmtId="0" fontId="81" fillId="33" borderId="12" xfId="0" applyFont="1" applyFill="1" applyBorder="1" applyAlignment="1">
      <alignment horizontal="center"/>
    </xf>
    <xf numFmtId="49" fontId="82" fillId="33" borderId="12" xfId="0" applyNumberFormat="1" applyFont="1" applyFill="1" applyBorder="1" applyAlignment="1">
      <alignment horizontal="center"/>
    </xf>
    <xf numFmtId="49" fontId="81" fillId="33" borderId="12" xfId="0" applyNumberFormat="1" applyFont="1" applyFill="1" applyBorder="1" applyAlignment="1">
      <alignment horizontal="center"/>
    </xf>
    <xf numFmtId="49" fontId="82" fillId="33" borderId="12" xfId="0" applyNumberFormat="1" applyFont="1" applyFill="1" applyBorder="1" applyAlignment="1">
      <alignment/>
    </xf>
    <xf numFmtId="0" fontId="81" fillId="33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9" fontId="9" fillId="0" borderId="12" xfId="0" applyNumberFormat="1" applyFont="1" applyBorder="1" applyAlignment="1">
      <alignment horizontal="center"/>
    </xf>
    <xf numFmtId="0" fontId="83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9" fontId="7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49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4" fillId="34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4" fillId="34" borderId="11" xfId="0" applyFont="1" applyFill="1" applyBorder="1" applyAlignment="1">
      <alignment horizontal="center"/>
    </xf>
    <xf numFmtId="49" fontId="18" fillId="0" borderId="11" xfId="0" applyNumberFormat="1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49" fontId="18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/>
    </xf>
    <xf numFmtId="49" fontId="84" fillId="0" borderId="12" xfId="0" applyNumberFormat="1" applyFont="1" applyBorder="1" applyAlignment="1">
      <alignment horizontal="center"/>
    </xf>
    <xf numFmtId="49" fontId="85" fillId="0" borderId="12" xfId="0" applyNumberFormat="1" applyFont="1" applyBorder="1" applyAlignment="1">
      <alignment horizontal="center"/>
    </xf>
    <xf numFmtId="49" fontId="84" fillId="0" borderId="12" xfId="0" applyNumberFormat="1" applyFont="1" applyBorder="1" applyAlignment="1">
      <alignment/>
    </xf>
    <xf numFmtId="0" fontId="78" fillId="34" borderId="10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 horizontal="right"/>
    </xf>
    <xf numFmtId="3" fontId="87" fillId="0" borderId="0" xfId="0" applyNumberFormat="1" applyFont="1" applyAlignment="1">
      <alignment horizontal="right"/>
    </xf>
    <xf numFmtId="3" fontId="87" fillId="0" borderId="0" xfId="0" applyNumberFormat="1" applyFont="1" applyAlignment="1">
      <alignment/>
    </xf>
    <xf numFmtId="0" fontId="20" fillId="0" borderId="0" xfId="0" applyFont="1" applyBorder="1" applyAlignment="1">
      <alignment horizontal="left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85" fillId="0" borderId="1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D15" sqref="D15"/>
    </sheetView>
  </sheetViews>
  <sheetFormatPr defaultColWidth="9.140625" defaultRowHeight="21.75"/>
  <cols>
    <col min="1" max="1" width="4.8515625" style="71" bestFit="1" customWidth="1"/>
    <col min="2" max="2" width="10.7109375" style="71" bestFit="1" customWidth="1"/>
    <col min="3" max="3" width="14.421875" style="73" bestFit="1" customWidth="1"/>
    <col min="4" max="4" width="12.140625" style="73" bestFit="1" customWidth="1"/>
    <col min="5" max="5" width="7.7109375" style="71" bestFit="1" customWidth="1"/>
    <col min="6" max="6" width="19.7109375" style="74" customWidth="1"/>
    <col min="7" max="7" width="21.57421875" style="60" bestFit="1" customWidth="1"/>
    <col min="8" max="8" width="16.28125" style="71" bestFit="1" customWidth="1"/>
    <col min="9" max="16384" width="9.140625" style="60" customWidth="1"/>
  </cols>
  <sheetData>
    <row r="1" spans="1:9" ht="21">
      <c r="A1" s="55"/>
      <c r="B1" s="107" t="s">
        <v>114</v>
      </c>
      <c r="C1" s="108"/>
      <c r="D1" s="108"/>
      <c r="E1" s="108"/>
      <c r="F1" s="108"/>
      <c r="G1" s="108"/>
      <c r="H1" s="109"/>
      <c r="I1" s="59"/>
    </row>
    <row r="2" spans="1:8" ht="21">
      <c r="A2" s="61" t="s">
        <v>115</v>
      </c>
      <c r="B2" s="57" t="s">
        <v>52</v>
      </c>
      <c r="C2" s="58" t="s">
        <v>50</v>
      </c>
      <c r="D2" s="56" t="s">
        <v>51</v>
      </c>
      <c r="E2" s="57" t="s">
        <v>54</v>
      </c>
      <c r="F2" s="62" t="s">
        <v>53</v>
      </c>
      <c r="G2" s="57" t="s">
        <v>62</v>
      </c>
      <c r="H2" s="57" t="s">
        <v>74</v>
      </c>
    </row>
    <row r="3" spans="1:8" ht="21">
      <c r="A3" s="61">
        <v>1</v>
      </c>
      <c r="B3" s="61">
        <v>23021</v>
      </c>
      <c r="C3" s="63" t="s">
        <v>72</v>
      </c>
      <c r="D3" s="64" t="s">
        <v>73</v>
      </c>
      <c r="E3" s="61" t="s">
        <v>76</v>
      </c>
      <c r="F3" s="65" t="s">
        <v>77</v>
      </c>
      <c r="G3" s="66" t="s">
        <v>78</v>
      </c>
      <c r="H3" s="61" t="s">
        <v>35</v>
      </c>
    </row>
    <row r="4" spans="1:8" ht="21">
      <c r="A4" s="61">
        <v>2</v>
      </c>
      <c r="B4" s="61">
        <v>21069</v>
      </c>
      <c r="C4" s="63" t="s">
        <v>82</v>
      </c>
      <c r="D4" s="64" t="s">
        <v>83</v>
      </c>
      <c r="E4" s="61" t="s">
        <v>60</v>
      </c>
      <c r="F4" s="65" t="s">
        <v>77</v>
      </c>
      <c r="G4" s="66" t="s">
        <v>78</v>
      </c>
      <c r="H4" s="61" t="s">
        <v>35</v>
      </c>
    </row>
    <row r="5" spans="1:8" ht="21">
      <c r="A5" s="61">
        <v>3</v>
      </c>
      <c r="B5" s="61">
        <v>20052</v>
      </c>
      <c r="C5" s="63" t="s">
        <v>79</v>
      </c>
      <c r="D5" s="64" t="s">
        <v>80</v>
      </c>
      <c r="E5" s="61" t="s">
        <v>59</v>
      </c>
      <c r="F5" s="65" t="s">
        <v>81</v>
      </c>
      <c r="G5" s="67" t="s">
        <v>58</v>
      </c>
      <c r="H5" s="61" t="s">
        <v>75</v>
      </c>
    </row>
    <row r="6" spans="1:8" ht="21">
      <c r="A6" s="61">
        <v>4</v>
      </c>
      <c r="B6" s="61">
        <v>22849</v>
      </c>
      <c r="C6" s="63" t="s">
        <v>84</v>
      </c>
      <c r="D6" s="64" t="s">
        <v>85</v>
      </c>
      <c r="E6" s="61" t="s">
        <v>86</v>
      </c>
      <c r="F6" s="65" t="s">
        <v>87</v>
      </c>
      <c r="G6" s="67" t="s">
        <v>88</v>
      </c>
      <c r="H6" s="61" t="s">
        <v>89</v>
      </c>
    </row>
    <row r="7" spans="1:8" ht="21">
      <c r="A7" s="61">
        <v>5</v>
      </c>
      <c r="B7" s="61">
        <v>21546</v>
      </c>
      <c r="C7" s="63" t="s">
        <v>63</v>
      </c>
      <c r="D7" s="64" t="s">
        <v>64</v>
      </c>
      <c r="E7" s="61" t="s">
        <v>65</v>
      </c>
      <c r="F7" s="65" t="s">
        <v>66</v>
      </c>
      <c r="G7" s="67" t="s">
        <v>58</v>
      </c>
      <c r="H7" s="61" t="s">
        <v>75</v>
      </c>
    </row>
    <row r="8" spans="1:8" ht="21">
      <c r="A8" s="61">
        <v>6</v>
      </c>
      <c r="B8" s="61">
        <v>20079</v>
      </c>
      <c r="C8" s="63" t="s">
        <v>90</v>
      </c>
      <c r="D8" s="64" t="s">
        <v>91</v>
      </c>
      <c r="E8" s="61" t="s">
        <v>55</v>
      </c>
      <c r="F8" s="65" t="s">
        <v>92</v>
      </c>
      <c r="G8" s="67" t="s">
        <v>58</v>
      </c>
      <c r="H8" s="61" t="s">
        <v>75</v>
      </c>
    </row>
    <row r="9" spans="1:8" ht="21">
      <c r="A9" s="61">
        <v>7</v>
      </c>
      <c r="B9" s="61">
        <v>22952</v>
      </c>
      <c r="C9" s="63" t="s">
        <v>93</v>
      </c>
      <c r="D9" s="64" t="s">
        <v>94</v>
      </c>
      <c r="E9" s="61" t="s">
        <v>95</v>
      </c>
      <c r="F9" s="65" t="s">
        <v>96</v>
      </c>
      <c r="G9" s="67" t="s">
        <v>97</v>
      </c>
      <c r="H9" s="61" t="s">
        <v>98</v>
      </c>
    </row>
    <row r="10" spans="1:8" ht="21">
      <c r="A10" s="61">
        <v>8</v>
      </c>
      <c r="B10" s="61">
        <v>21141</v>
      </c>
      <c r="C10" s="63" t="s">
        <v>99</v>
      </c>
      <c r="D10" s="64" t="s">
        <v>100</v>
      </c>
      <c r="E10" s="61" t="s">
        <v>101</v>
      </c>
      <c r="F10" s="65" t="s">
        <v>102</v>
      </c>
      <c r="G10" s="67" t="s">
        <v>103</v>
      </c>
      <c r="H10" s="61" t="s">
        <v>98</v>
      </c>
    </row>
    <row r="11" spans="1:8" ht="21">
      <c r="A11" s="61">
        <v>9</v>
      </c>
      <c r="B11" s="61">
        <v>22989</v>
      </c>
      <c r="C11" s="63" t="s">
        <v>104</v>
      </c>
      <c r="D11" s="64" t="s">
        <v>105</v>
      </c>
      <c r="E11" s="61" t="s">
        <v>95</v>
      </c>
      <c r="F11" s="65" t="s">
        <v>102</v>
      </c>
      <c r="G11" s="67" t="s">
        <v>106</v>
      </c>
      <c r="H11" s="61" t="s">
        <v>98</v>
      </c>
    </row>
    <row r="12" spans="1:8" ht="21">
      <c r="A12" s="61">
        <v>10</v>
      </c>
      <c r="B12" s="61">
        <v>20143</v>
      </c>
      <c r="C12" s="63" t="s">
        <v>107</v>
      </c>
      <c r="D12" s="64" t="s">
        <v>108</v>
      </c>
      <c r="E12" s="61" t="s">
        <v>56</v>
      </c>
      <c r="F12" s="65" t="s">
        <v>102</v>
      </c>
      <c r="G12" s="67" t="s">
        <v>58</v>
      </c>
      <c r="H12" s="61" t="s">
        <v>75</v>
      </c>
    </row>
    <row r="13" spans="1:10" ht="21">
      <c r="A13" s="61">
        <v>11</v>
      </c>
      <c r="B13" s="61">
        <v>22905</v>
      </c>
      <c r="C13" s="63" t="s">
        <v>109</v>
      </c>
      <c r="D13" s="64" t="s">
        <v>110</v>
      </c>
      <c r="E13" s="61" t="s">
        <v>111</v>
      </c>
      <c r="F13" s="65" t="s">
        <v>112</v>
      </c>
      <c r="G13" s="67" t="s">
        <v>113</v>
      </c>
      <c r="H13" s="61" t="s">
        <v>98</v>
      </c>
      <c r="J13" s="59"/>
    </row>
    <row r="14" spans="1:8" ht="21">
      <c r="A14" s="61">
        <v>12</v>
      </c>
      <c r="B14" s="61">
        <v>22093</v>
      </c>
      <c r="C14" s="63" t="s">
        <v>67</v>
      </c>
      <c r="D14" s="64" t="s">
        <v>68</v>
      </c>
      <c r="E14" s="61" t="s">
        <v>65</v>
      </c>
      <c r="F14" s="65"/>
      <c r="G14" s="67"/>
      <c r="H14" s="61" t="s">
        <v>35</v>
      </c>
    </row>
    <row r="15" spans="1:8" ht="21">
      <c r="A15" s="61">
        <v>13</v>
      </c>
      <c r="B15" s="61">
        <v>21902</v>
      </c>
      <c r="C15" s="63" t="s">
        <v>69</v>
      </c>
      <c r="D15" s="64" t="s">
        <v>70</v>
      </c>
      <c r="E15" s="61" t="s">
        <v>71</v>
      </c>
      <c r="F15" s="65"/>
      <c r="G15" s="67"/>
      <c r="H15" s="61" t="s">
        <v>35</v>
      </c>
    </row>
    <row r="16" spans="1:8" ht="21">
      <c r="A16" s="61">
        <v>14</v>
      </c>
      <c r="B16" s="68">
        <v>23033</v>
      </c>
      <c r="C16" s="69" t="s">
        <v>117</v>
      </c>
      <c r="D16" s="70" t="s">
        <v>116</v>
      </c>
      <c r="E16" s="61" t="s">
        <v>118</v>
      </c>
      <c r="F16" s="65"/>
      <c r="G16" s="67" t="s">
        <v>125</v>
      </c>
      <c r="H16" s="61" t="s">
        <v>35</v>
      </c>
    </row>
    <row r="17" spans="1:8" ht="21">
      <c r="A17" s="61">
        <v>15</v>
      </c>
      <c r="B17" s="61">
        <v>22233</v>
      </c>
      <c r="C17" s="63" t="s">
        <v>121</v>
      </c>
      <c r="D17" s="64" t="s">
        <v>122</v>
      </c>
      <c r="E17" s="61" t="s">
        <v>123</v>
      </c>
      <c r="F17" s="65" t="s">
        <v>124</v>
      </c>
      <c r="G17" s="67" t="s">
        <v>125</v>
      </c>
      <c r="H17" s="61" t="s">
        <v>35</v>
      </c>
    </row>
    <row r="18" spans="1:8" ht="21">
      <c r="A18" s="110" t="s">
        <v>126</v>
      </c>
      <c r="B18" s="110"/>
      <c r="C18" s="110"/>
      <c r="D18" s="110"/>
      <c r="E18" s="110"/>
      <c r="F18" s="110"/>
      <c r="G18" s="110"/>
      <c r="H18" s="110"/>
    </row>
    <row r="19" spans="1:8" ht="21">
      <c r="A19" s="61">
        <v>16</v>
      </c>
      <c r="B19" s="61">
        <v>22773</v>
      </c>
      <c r="C19" s="63" t="s">
        <v>127</v>
      </c>
      <c r="D19" s="64" t="s">
        <v>128</v>
      </c>
      <c r="E19" s="61" t="s">
        <v>129</v>
      </c>
      <c r="F19" s="65" t="s">
        <v>130</v>
      </c>
      <c r="G19" s="67" t="s">
        <v>131</v>
      </c>
      <c r="H19" s="61" t="s">
        <v>98</v>
      </c>
    </row>
    <row r="20" spans="1:8" ht="21">
      <c r="A20" s="61">
        <v>17</v>
      </c>
      <c r="B20" s="61">
        <v>22891</v>
      </c>
      <c r="C20" s="63" t="s">
        <v>146</v>
      </c>
      <c r="D20" s="64" t="s">
        <v>147</v>
      </c>
      <c r="E20" s="61" t="s">
        <v>111</v>
      </c>
      <c r="F20" s="65" t="s">
        <v>130</v>
      </c>
      <c r="G20" s="67" t="s">
        <v>195</v>
      </c>
      <c r="H20" s="61" t="s">
        <v>98</v>
      </c>
    </row>
    <row r="21" spans="1:8" ht="21">
      <c r="A21" s="61">
        <v>18</v>
      </c>
      <c r="B21" s="61">
        <v>22134</v>
      </c>
      <c r="C21" s="63" t="s">
        <v>148</v>
      </c>
      <c r="D21" s="64" t="s">
        <v>149</v>
      </c>
      <c r="E21" s="61" t="s">
        <v>182</v>
      </c>
      <c r="F21" s="65" t="s">
        <v>130</v>
      </c>
      <c r="G21" s="67" t="s">
        <v>196</v>
      </c>
      <c r="H21" s="61" t="s">
        <v>98</v>
      </c>
    </row>
    <row r="22" spans="1:8" ht="21">
      <c r="A22" s="61">
        <v>19</v>
      </c>
      <c r="B22" s="61">
        <v>22422</v>
      </c>
      <c r="C22" s="63" t="s">
        <v>150</v>
      </c>
      <c r="D22" s="64" t="s">
        <v>151</v>
      </c>
      <c r="E22" s="61" t="s">
        <v>183</v>
      </c>
      <c r="F22" s="65" t="s">
        <v>130</v>
      </c>
      <c r="G22" s="67" t="s">
        <v>197</v>
      </c>
      <c r="H22" s="61" t="s">
        <v>98</v>
      </c>
    </row>
    <row r="23" spans="1:8" ht="21">
      <c r="A23" s="61">
        <v>20</v>
      </c>
      <c r="B23" s="61">
        <v>22910</v>
      </c>
      <c r="C23" s="63" t="s">
        <v>152</v>
      </c>
      <c r="D23" s="64" t="s">
        <v>153</v>
      </c>
      <c r="E23" s="61" t="s">
        <v>111</v>
      </c>
      <c r="F23" s="65" t="s">
        <v>145</v>
      </c>
      <c r="G23" s="67" t="s">
        <v>198</v>
      </c>
      <c r="H23" s="61" t="s">
        <v>98</v>
      </c>
    </row>
    <row r="24" spans="1:8" ht="21">
      <c r="A24" s="61">
        <v>21</v>
      </c>
      <c r="B24" s="61">
        <v>22641</v>
      </c>
      <c r="C24" s="63" t="s">
        <v>154</v>
      </c>
      <c r="D24" s="64" t="s">
        <v>155</v>
      </c>
      <c r="E24" s="61" t="s">
        <v>184</v>
      </c>
      <c r="F24" s="65" t="s">
        <v>145</v>
      </c>
      <c r="G24" s="67" t="s">
        <v>199</v>
      </c>
      <c r="H24" s="61" t="s">
        <v>98</v>
      </c>
    </row>
    <row r="25" spans="1:8" ht="21">
      <c r="A25" s="61">
        <v>22</v>
      </c>
      <c r="B25" s="61">
        <v>22654</v>
      </c>
      <c r="C25" s="63" t="s">
        <v>156</v>
      </c>
      <c r="D25" s="64" t="s">
        <v>157</v>
      </c>
      <c r="E25" s="61" t="s">
        <v>184</v>
      </c>
      <c r="F25" s="65" t="s">
        <v>188</v>
      </c>
      <c r="G25" s="67" t="s">
        <v>200</v>
      </c>
      <c r="H25" s="61" t="s">
        <v>98</v>
      </c>
    </row>
    <row r="26" spans="1:8" ht="21">
      <c r="A26" s="61">
        <v>23</v>
      </c>
      <c r="B26" s="61">
        <v>22232</v>
      </c>
      <c r="C26" s="63" t="s">
        <v>158</v>
      </c>
      <c r="D26" s="64" t="s">
        <v>159</v>
      </c>
      <c r="E26" s="61" t="s">
        <v>182</v>
      </c>
      <c r="F26" s="65" t="s">
        <v>189</v>
      </c>
      <c r="G26" s="67" t="s">
        <v>201</v>
      </c>
      <c r="H26" s="61" t="s">
        <v>98</v>
      </c>
    </row>
    <row r="27" spans="1:8" ht="21">
      <c r="A27" s="61">
        <v>24</v>
      </c>
      <c r="B27" s="61">
        <v>21301</v>
      </c>
      <c r="C27" s="63" t="s">
        <v>160</v>
      </c>
      <c r="D27" s="64" t="s">
        <v>161</v>
      </c>
      <c r="E27" s="61" t="s">
        <v>101</v>
      </c>
      <c r="F27" s="65" t="s">
        <v>190</v>
      </c>
      <c r="G27" s="67" t="s">
        <v>202</v>
      </c>
      <c r="H27" s="61" t="s">
        <v>98</v>
      </c>
    </row>
    <row r="28" spans="1:8" ht="21">
      <c r="A28" s="61">
        <v>25</v>
      </c>
      <c r="B28" s="61">
        <v>22819</v>
      </c>
      <c r="C28" s="63" t="s">
        <v>162</v>
      </c>
      <c r="D28" s="64" t="s">
        <v>163</v>
      </c>
      <c r="E28" s="61" t="s">
        <v>86</v>
      </c>
      <c r="F28" s="65" t="s">
        <v>191</v>
      </c>
      <c r="G28" s="67" t="s">
        <v>203</v>
      </c>
      <c r="H28" s="61" t="s">
        <v>98</v>
      </c>
    </row>
    <row r="29" spans="1:8" ht="21">
      <c r="A29" s="61">
        <v>26</v>
      </c>
      <c r="B29" s="61">
        <v>21370</v>
      </c>
      <c r="C29" s="63" t="s">
        <v>164</v>
      </c>
      <c r="D29" s="64" t="s">
        <v>165</v>
      </c>
      <c r="E29" s="61" t="s">
        <v>101</v>
      </c>
      <c r="F29" s="65" t="s">
        <v>192</v>
      </c>
      <c r="G29" s="67" t="s">
        <v>204</v>
      </c>
      <c r="H29" s="61" t="s">
        <v>98</v>
      </c>
    </row>
    <row r="30" spans="1:8" ht="21">
      <c r="A30" s="61"/>
      <c r="B30" s="61">
        <v>21227</v>
      </c>
      <c r="C30" s="63" t="s">
        <v>166</v>
      </c>
      <c r="D30" s="64" t="s">
        <v>167</v>
      </c>
      <c r="E30" s="61" t="s">
        <v>76</v>
      </c>
      <c r="F30" s="65" t="s">
        <v>193</v>
      </c>
      <c r="G30" s="67" t="s">
        <v>205</v>
      </c>
      <c r="H30" s="61" t="s">
        <v>98</v>
      </c>
    </row>
    <row r="31" spans="1:8" ht="21">
      <c r="A31" s="61"/>
      <c r="B31" s="61">
        <v>20545</v>
      </c>
      <c r="C31" s="63" t="s">
        <v>168</v>
      </c>
      <c r="D31" s="64" t="s">
        <v>169</v>
      </c>
      <c r="E31" s="61" t="s">
        <v>144</v>
      </c>
      <c r="F31" s="65" t="s">
        <v>193</v>
      </c>
      <c r="G31" s="67" t="s">
        <v>205</v>
      </c>
      <c r="H31" s="61" t="s">
        <v>98</v>
      </c>
    </row>
    <row r="32" spans="1:8" ht="21">
      <c r="A32" s="61"/>
      <c r="B32" s="61">
        <v>21107</v>
      </c>
      <c r="C32" s="63" t="s">
        <v>170</v>
      </c>
      <c r="D32" s="64" t="s">
        <v>171</v>
      </c>
      <c r="E32" s="61" t="s">
        <v>76</v>
      </c>
      <c r="F32" s="65" t="s">
        <v>193</v>
      </c>
      <c r="G32" s="67" t="s">
        <v>205</v>
      </c>
      <c r="H32" s="61" t="s">
        <v>98</v>
      </c>
    </row>
    <row r="33" spans="1:8" ht="21">
      <c r="A33" s="61"/>
      <c r="B33" s="61">
        <v>23038</v>
      </c>
      <c r="C33" s="63" t="s">
        <v>172</v>
      </c>
      <c r="D33" s="64" t="s">
        <v>173</v>
      </c>
      <c r="E33" s="61" t="s">
        <v>185</v>
      </c>
      <c r="F33" s="65" t="s">
        <v>140</v>
      </c>
      <c r="G33" s="67" t="s">
        <v>205</v>
      </c>
      <c r="H33" s="61" t="s">
        <v>98</v>
      </c>
    </row>
    <row r="34" spans="1:8" ht="21">
      <c r="A34" s="61"/>
      <c r="B34" s="61">
        <v>21098</v>
      </c>
      <c r="C34" s="63" t="s">
        <v>174</v>
      </c>
      <c r="D34" s="64" t="s">
        <v>175</v>
      </c>
      <c r="E34" s="61" t="s">
        <v>59</v>
      </c>
      <c r="F34" s="65" t="s">
        <v>141</v>
      </c>
      <c r="G34" s="67" t="s">
        <v>205</v>
      </c>
      <c r="H34" s="61" t="s">
        <v>98</v>
      </c>
    </row>
    <row r="35" spans="1:8" ht="21">
      <c r="A35" s="61"/>
      <c r="B35" s="61">
        <v>23037</v>
      </c>
      <c r="C35" s="63" t="s">
        <v>119</v>
      </c>
      <c r="D35" s="64" t="s">
        <v>120</v>
      </c>
      <c r="E35" s="61" t="s">
        <v>76</v>
      </c>
      <c r="F35" s="65" t="s">
        <v>143</v>
      </c>
      <c r="G35" s="67" t="s">
        <v>206</v>
      </c>
      <c r="H35" s="61" t="s">
        <v>98</v>
      </c>
    </row>
    <row r="36" spans="1:8" ht="21">
      <c r="A36" s="61"/>
      <c r="B36" s="61">
        <v>22262</v>
      </c>
      <c r="C36" s="63" t="s">
        <v>176</v>
      </c>
      <c r="D36" s="64" t="s">
        <v>177</v>
      </c>
      <c r="E36" s="61" t="s">
        <v>123</v>
      </c>
      <c r="F36" s="66" t="s">
        <v>194</v>
      </c>
      <c r="H36" s="61" t="s">
        <v>35</v>
      </c>
    </row>
    <row r="37" spans="1:8" ht="21">
      <c r="A37" s="61"/>
      <c r="B37" s="61">
        <v>20819</v>
      </c>
      <c r="C37" s="63" t="s">
        <v>178</v>
      </c>
      <c r="D37" s="64" t="s">
        <v>179</v>
      </c>
      <c r="E37" s="61" t="s">
        <v>186</v>
      </c>
      <c r="F37" s="65" t="s">
        <v>142</v>
      </c>
      <c r="G37" s="67" t="s">
        <v>58</v>
      </c>
      <c r="H37" s="61" t="s">
        <v>98</v>
      </c>
    </row>
    <row r="38" spans="1:8" ht="21">
      <c r="A38" s="61"/>
      <c r="B38" s="61">
        <v>22207</v>
      </c>
      <c r="C38" s="63" t="s">
        <v>180</v>
      </c>
      <c r="D38" s="64" t="s">
        <v>181</v>
      </c>
      <c r="E38" s="61" t="s">
        <v>187</v>
      </c>
      <c r="F38" s="65" t="s">
        <v>143</v>
      </c>
      <c r="G38" s="67" t="s">
        <v>207</v>
      </c>
      <c r="H38" s="61" t="s">
        <v>98</v>
      </c>
    </row>
    <row r="39" ht="21">
      <c r="C39" s="72"/>
    </row>
  </sheetData>
  <sheetProtection/>
  <mergeCells count="2">
    <mergeCell ref="B1:H1"/>
    <mergeCell ref="A18:H18"/>
  </mergeCells>
  <printOptions/>
  <pageMargins left="0.17" right="0.16" top="0.48" bottom="0.26" header="0.5" footer="0.1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27"/>
  <sheetViews>
    <sheetView tabSelected="1" zoomScale="85" zoomScaleNormal="85" zoomScalePageLayoutView="0" workbookViewId="0" topLeftCell="A2">
      <selection activeCell="T14" sqref="T14"/>
    </sheetView>
  </sheetViews>
  <sheetFormatPr defaultColWidth="9.140625" defaultRowHeight="21.75"/>
  <cols>
    <col min="1" max="1" width="9.140625" style="1" customWidth="1"/>
    <col min="2" max="2" width="7.140625" style="1" customWidth="1"/>
    <col min="3" max="12" width="10.57421875" style="1" customWidth="1"/>
    <col min="13" max="13" width="10.140625" style="1" customWidth="1"/>
    <col min="14" max="14" width="12.57421875" style="1" customWidth="1"/>
    <col min="15" max="16384" width="9.140625" style="1" customWidth="1"/>
  </cols>
  <sheetData>
    <row r="1" spans="4:14" ht="29.25" hidden="1">
      <c r="D1" s="4"/>
      <c r="H1" s="27"/>
      <c r="I1" s="3"/>
      <c r="J1" s="3"/>
      <c r="K1" s="3"/>
      <c r="M1" s="22"/>
      <c r="N1" s="25"/>
    </row>
    <row r="2" spans="4:14" ht="29.25">
      <c r="D2" s="4"/>
      <c r="H2" s="27"/>
      <c r="I2" s="3"/>
      <c r="J2" s="3"/>
      <c r="K2" s="3"/>
      <c r="M2" s="22"/>
      <c r="N2" s="25"/>
    </row>
    <row r="3" spans="2:14" ht="31.5">
      <c r="B3" s="115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2:14" ht="31.5">
      <c r="B4" s="115" t="s">
        <v>390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2:14" ht="31.5">
      <c r="B5" s="115" t="s">
        <v>403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7" spans="2:14" ht="19.5" customHeight="1">
      <c r="B7" s="95" t="s">
        <v>1</v>
      </c>
      <c r="C7" s="95" t="s">
        <v>8</v>
      </c>
      <c r="D7" s="95" t="s">
        <v>9</v>
      </c>
      <c r="E7" s="95" t="s">
        <v>10</v>
      </c>
      <c r="F7" s="95" t="s">
        <v>11</v>
      </c>
      <c r="G7" s="95" t="s">
        <v>12</v>
      </c>
      <c r="H7" s="95" t="s">
        <v>13</v>
      </c>
      <c r="I7" s="95" t="s">
        <v>14</v>
      </c>
      <c r="J7" s="95" t="s">
        <v>15</v>
      </c>
      <c r="K7" s="95" t="s">
        <v>16</v>
      </c>
      <c r="L7" s="95" t="s">
        <v>17</v>
      </c>
      <c r="M7" s="95" t="s">
        <v>19</v>
      </c>
      <c r="N7" s="95" t="s">
        <v>19</v>
      </c>
    </row>
    <row r="8" spans="2:14" s="2" customFormat="1" ht="23.25">
      <c r="B8" s="96" t="s">
        <v>21</v>
      </c>
      <c r="C8" s="96" t="s">
        <v>18</v>
      </c>
      <c r="D8" s="96" t="s">
        <v>18</v>
      </c>
      <c r="E8" s="96" t="s">
        <v>18</v>
      </c>
      <c r="F8" s="96" t="s">
        <v>18</v>
      </c>
      <c r="G8" s="96" t="s">
        <v>18</v>
      </c>
      <c r="H8" s="96" t="s">
        <v>18</v>
      </c>
      <c r="I8" s="96" t="s">
        <v>18</v>
      </c>
      <c r="J8" s="96" t="s">
        <v>18</v>
      </c>
      <c r="K8" s="96" t="s">
        <v>18</v>
      </c>
      <c r="L8" s="96" t="s">
        <v>18</v>
      </c>
      <c r="M8" s="96" t="s">
        <v>18</v>
      </c>
      <c r="N8" s="96" t="s">
        <v>20</v>
      </c>
    </row>
    <row r="9" spans="2:14" s="2" customFormat="1" ht="24">
      <c r="B9" s="97" t="s">
        <v>2</v>
      </c>
      <c r="C9" s="92" t="s">
        <v>138</v>
      </c>
      <c r="D9" s="92" t="s">
        <v>61</v>
      </c>
      <c r="E9" s="92" t="s">
        <v>210</v>
      </c>
      <c r="F9" s="92" t="s">
        <v>138</v>
      </c>
      <c r="G9" s="92" t="s">
        <v>61</v>
      </c>
      <c r="H9" s="92" t="s">
        <v>138</v>
      </c>
      <c r="I9" s="92" t="s">
        <v>236</v>
      </c>
      <c r="J9" s="92" t="s">
        <v>391</v>
      </c>
      <c r="K9" s="92" t="s">
        <v>397</v>
      </c>
      <c r="L9" s="92" t="s">
        <v>242</v>
      </c>
      <c r="M9" s="93" t="s">
        <v>404</v>
      </c>
      <c r="N9" s="106">
        <v>410</v>
      </c>
    </row>
    <row r="10" spans="2:15" ht="28.5" customHeight="1">
      <c r="B10" s="97" t="s">
        <v>3</v>
      </c>
      <c r="C10" s="92" t="s">
        <v>236</v>
      </c>
      <c r="D10" s="92" t="s">
        <v>247</v>
      </c>
      <c r="E10" s="92" t="s">
        <v>237</v>
      </c>
      <c r="F10" s="92" t="s">
        <v>236</v>
      </c>
      <c r="G10" s="92" t="s">
        <v>236</v>
      </c>
      <c r="H10" s="92" t="s">
        <v>237</v>
      </c>
      <c r="I10" s="92" t="s">
        <v>213</v>
      </c>
      <c r="J10" s="92" t="s">
        <v>392</v>
      </c>
      <c r="K10" s="92" t="s">
        <v>393</v>
      </c>
      <c r="L10" s="92" t="s">
        <v>400</v>
      </c>
      <c r="M10" s="93" t="s">
        <v>405</v>
      </c>
      <c r="N10" s="106">
        <v>380</v>
      </c>
      <c r="O10" s="18"/>
    </row>
    <row r="11" spans="2:15" ht="28.5" customHeight="1">
      <c r="B11" s="97" t="s">
        <v>4</v>
      </c>
      <c r="C11" s="92" t="s">
        <v>247</v>
      </c>
      <c r="D11" s="92" t="s">
        <v>136</v>
      </c>
      <c r="E11" s="92" t="s">
        <v>237</v>
      </c>
      <c r="F11" s="92" t="s">
        <v>236</v>
      </c>
      <c r="G11" s="92" t="s">
        <v>237</v>
      </c>
      <c r="H11" s="92" t="s">
        <v>236</v>
      </c>
      <c r="I11" s="92" t="s">
        <v>406</v>
      </c>
      <c r="J11" s="92" t="s">
        <v>368</v>
      </c>
      <c r="K11" s="92" t="s">
        <v>372</v>
      </c>
      <c r="L11" s="92" t="s">
        <v>373</v>
      </c>
      <c r="M11" s="93" t="s">
        <v>411</v>
      </c>
      <c r="N11" s="106">
        <v>381</v>
      </c>
      <c r="O11" s="18"/>
    </row>
    <row r="12" spans="2:15" ht="28.5" customHeight="1">
      <c r="B12" s="97" t="s">
        <v>5</v>
      </c>
      <c r="C12" s="92" t="s">
        <v>236</v>
      </c>
      <c r="D12" s="92" t="s">
        <v>398</v>
      </c>
      <c r="E12" s="92" t="s">
        <v>406</v>
      </c>
      <c r="F12" s="92" t="s">
        <v>407</v>
      </c>
      <c r="G12" s="92" t="s">
        <v>245</v>
      </c>
      <c r="H12" s="92" t="s">
        <v>329</v>
      </c>
      <c r="I12" s="92" t="s">
        <v>394</v>
      </c>
      <c r="J12" s="92" t="s">
        <v>399</v>
      </c>
      <c r="K12" s="92"/>
      <c r="L12" s="92"/>
      <c r="M12" s="93" t="s">
        <v>408</v>
      </c>
      <c r="N12" s="106">
        <v>275</v>
      </c>
      <c r="O12" s="18"/>
    </row>
    <row r="13" spans="2:15" ht="28.5" customHeight="1">
      <c r="B13" s="97" t="s">
        <v>6</v>
      </c>
      <c r="C13" s="92" t="s">
        <v>409</v>
      </c>
      <c r="D13" s="92" t="s">
        <v>395</v>
      </c>
      <c r="E13" s="92" t="s">
        <v>402</v>
      </c>
      <c r="F13" s="92" t="s">
        <v>355</v>
      </c>
      <c r="G13" s="92" t="s">
        <v>360</v>
      </c>
      <c r="H13" s="92" t="s">
        <v>401</v>
      </c>
      <c r="I13" s="92" t="s">
        <v>324</v>
      </c>
      <c r="J13" s="92"/>
      <c r="K13" s="94"/>
      <c r="L13" s="94"/>
      <c r="M13" s="93" t="s">
        <v>410</v>
      </c>
      <c r="N13" s="106">
        <v>305</v>
      </c>
      <c r="O13" s="18"/>
    </row>
    <row r="14" spans="2:15" ht="28.5" customHeight="1">
      <c r="B14" s="97" t="s">
        <v>7</v>
      </c>
      <c r="C14" s="92" t="s">
        <v>251</v>
      </c>
      <c r="D14" s="92" t="s">
        <v>243</v>
      </c>
      <c r="E14" s="92" t="s">
        <v>359</v>
      </c>
      <c r="F14" s="92" t="s">
        <v>376</v>
      </c>
      <c r="G14" s="92" t="s">
        <v>377</v>
      </c>
      <c r="H14" s="92" t="s">
        <v>375</v>
      </c>
      <c r="I14" s="92" t="s">
        <v>375</v>
      </c>
      <c r="J14" s="94"/>
      <c r="K14" s="94"/>
      <c r="L14" s="94"/>
      <c r="M14" s="93" t="s">
        <v>396</v>
      </c>
      <c r="N14" s="106">
        <v>293</v>
      </c>
      <c r="O14" s="18"/>
    </row>
    <row r="15" spans="2:15" ht="28.5" customHeight="1">
      <c r="B15" s="19"/>
      <c r="C15" s="19"/>
      <c r="D15" s="19"/>
      <c r="E15" s="19"/>
      <c r="F15" s="19"/>
      <c r="G15" s="19"/>
      <c r="H15" s="19"/>
      <c r="I15" s="19"/>
      <c r="J15" s="20"/>
      <c r="K15" s="20"/>
      <c r="L15" s="18"/>
      <c r="M15" s="18"/>
      <c r="N15" s="18"/>
      <c r="O15" s="18"/>
    </row>
    <row r="16" spans="2:15" ht="24.75" customHeight="1">
      <c r="B16" s="3"/>
      <c r="C16" s="3"/>
      <c r="D16" s="98" t="s">
        <v>22</v>
      </c>
      <c r="E16" s="99"/>
      <c r="F16" s="99"/>
      <c r="G16" s="99"/>
      <c r="H16" s="100"/>
      <c r="I16" s="99">
        <v>185</v>
      </c>
      <c r="J16" s="99"/>
      <c r="K16" s="99" t="s">
        <v>25</v>
      </c>
      <c r="L16" s="21"/>
      <c r="M16" s="22"/>
      <c r="N16" s="28"/>
      <c r="O16" s="18"/>
    </row>
    <row r="17" spans="4:15" s="3" customFormat="1" ht="29.25">
      <c r="D17" s="98" t="s">
        <v>23</v>
      </c>
      <c r="E17" s="99"/>
      <c r="F17" s="99"/>
      <c r="G17" s="99"/>
      <c r="H17" s="101"/>
      <c r="I17" s="102">
        <v>1859</v>
      </c>
      <c r="J17" s="99"/>
      <c r="K17" s="99" t="s">
        <v>25</v>
      </c>
      <c r="M17" s="23"/>
      <c r="N17" s="24"/>
      <c r="O17" s="21"/>
    </row>
    <row r="18" spans="4:14" s="3" customFormat="1" ht="29.25">
      <c r="D18" s="98" t="s">
        <v>24</v>
      </c>
      <c r="E18" s="99"/>
      <c r="F18" s="99"/>
      <c r="G18" s="99"/>
      <c r="H18" s="101"/>
      <c r="I18" s="102">
        <f>I17+I16</f>
        <v>2044</v>
      </c>
      <c r="J18" s="99"/>
      <c r="K18" s="99" t="s">
        <v>25</v>
      </c>
      <c r="M18" s="22"/>
      <c r="N18" s="25"/>
    </row>
    <row r="19" spans="4:14" ht="29.25" hidden="1">
      <c r="D19" s="4"/>
      <c r="H19" s="27"/>
      <c r="I19" s="3"/>
      <c r="J19" s="3"/>
      <c r="K19" s="3"/>
      <c r="M19" s="22"/>
      <c r="N19" s="25"/>
    </row>
    <row r="20" spans="3:14" ht="24">
      <c r="C20" s="14"/>
      <c r="M20" s="5"/>
      <c r="N20" s="13"/>
    </row>
    <row r="21" spans="2:15" ht="24">
      <c r="B21" s="34"/>
      <c r="C21" s="32"/>
      <c r="D21" s="34"/>
      <c r="E21" s="31"/>
      <c r="H21" s="29"/>
      <c r="O21" s="18"/>
    </row>
    <row r="24" spans="9:11" ht="24">
      <c r="I24" s="104"/>
      <c r="J24" s="105"/>
      <c r="K24" s="105"/>
    </row>
    <row r="27" spans="8:9" ht="24">
      <c r="H27" s="103"/>
      <c r="I27" s="103"/>
    </row>
  </sheetData>
  <sheetProtection/>
  <mergeCells count="3">
    <mergeCell ref="B3:N3"/>
    <mergeCell ref="B4:N4"/>
    <mergeCell ref="B5:N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6" sqref="C15:C16"/>
    </sheetView>
  </sheetViews>
  <sheetFormatPr defaultColWidth="9.140625" defaultRowHeight="21.75"/>
  <cols>
    <col min="1" max="1" width="15.00390625" style="0" customWidth="1"/>
    <col min="2" max="2" width="25.28125" style="0" customWidth="1"/>
    <col min="3" max="3" width="13.57421875" style="0" customWidth="1"/>
    <col min="4" max="4" width="13.8515625" style="0" customWidth="1"/>
    <col min="5" max="5" width="25.7109375" style="0" customWidth="1"/>
    <col min="6" max="6" width="14.57421875" style="0" customWidth="1"/>
    <col min="7" max="7" width="27.421875" style="0" customWidth="1"/>
  </cols>
  <sheetData>
    <row r="1" spans="1:7" ht="29.25">
      <c r="A1" s="118" t="s">
        <v>41</v>
      </c>
      <c r="B1" s="118"/>
      <c r="C1" s="118"/>
      <c r="D1" s="118"/>
      <c r="E1" s="118"/>
      <c r="F1" s="118"/>
      <c r="G1" s="118"/>
    </row>
    <row r="2" spans="1:7" ht="29.25">
      <c r="A2" s="118" t="s">
        <v>27</v>
      </c>
      <c r="B2" s="118"/>
      <c r="C2" s="118"/>
      <c r="D2" s="118"/>
      <c r="E2" s="118"/>
      <c r="F2" s="118"/>
      <c r="G2" s="118"/>
    </row>
    <row r="3" spans="1:7" ht="29.25">
      <c r="A3" s="118" t="s">
        <v>28</v>
      </c>
      <c r="B3" s="118"/>
      <c r="C3" s="118"/>
      <c r="D3" s="118"/>
      <c r="E3" s="118"/>
      <c r="F3" s="118"/>
      <c r="G3" s="118"/>
    </row>
    <row r="4" spans="1:7" ht="21.75">
      <c r="A4" s="7"/>
      <c r="B4" s="7"/>
      <c r="C4" s="7"/>
      <c r="D4" s="7"/>
      <c r="E4" s="7"/>
      <c r="F4" s="7"/>
      <c r="G4" s="7"/>
    </row>
    <row r="5" spans="1:7" s="6" customFormat="1" ht="27.75">
      <c r="A5" s="116" t="s">
        <v>21</v>
      </c>
      <c r="B5" s="8" t="s">
        <v>33</v>
      </c>
      <c r="C5" s="8" t="s">
        <v>29</v>
      </c>
      <c r="D5" s="8" t="s">
        <v>39</v>
      </c>
      <c r="E5" s="8" t="s">
        <v>32</v>
      </c>
      <c r="F5" s="8" t="s">
        <v>43</v>
      </c>
      <c r="G5" s="8" t="s">
        <v>26</v>
      </c>
    </row>
    <row r="6" spans="1:7" ht="23.25">
      <c r="A6" s="117"/>
      <c r="B6" s="9" t="s">
        <v>34</v>
      </c>
      <c r="C6" s="9" t="s">
        <v>30</v>
      </c>
      <c r="D6" s="9" t="s">
        <v>30</v>
      </c>
      <c r="E6" s="9" t="s">
        <v>42</v>
      </c>
      <c r="F6" s="9">
        <v>2547</v>
      </c>
      <c r="G6" s="9" t="s">
        <v>31</v>
      </c>
    </row>
    <row r="7" spans="1:7" s="6" customFormat="1" ht="33.75" customHeight="1">
      <c r="A7" s="10" t="s">
        <v>2</v>
      </c>
      <c r="B7" s="10">
        <v>427</v>
      </c>
      <c r="C7" s="10">
        <v>2</v>
      </c>
      <c r="D7" s="10">
        <v>7</v>
      </c>
      <c r="E7" s="10">
        <v>422</v>
      </c>
      <c r="F7" s="10">
        <v>14</v>
      </c>
      <c r="G7" s="10">
        <v>408</v>
      </c>
    </row>
    <row r="8" spans="1:7" s="6" customFormat="1" ht="33.75" customHeight="1">
      <c r="A8" s="10" t="s">
        <v>3</v>
      </c>
      <c r="B8" s="10">
        <v>479</v>
      </c>
      <c r="C8" s="10">
        <v>1</v>
      </c>
      <c r="D8" s="10">
        <v>4</v>
      </c>
      <c r="E8" s="10">
        <v>476</v>
      </c>
      <c r="F8" s="10">
        <v>7</v>
      </c>
      <c r="G8" s="10">
        <v>469</v>
      </c>
    </row>
    <row r="9" spans="1:7" s="6" customFormat="1" ht="33.75" customHeight="1">
      <c r="A9" s="10" t="s">
        <v>4</v>
      </c>
      <c r="B9" s="10">
        <v>500</v>
      </c>
      <c r="C9" s="10" t="s">
        <v>35</v>
      </c>
      <c r="D9" s="10">
        <v>9</v>
      </c>
      <c r="E9" s="10">
        <v>491</v>
      </c>
      <c r="F9" s="10" t="s">
        <v>36</v>
      </c>
      <c r="G9" s="10" t="s">
        <v>37</v>
      </c>
    </row>
    <row r="10" spans="1:7" s="6" customFormat="1" ht="33.75" customHeight="1">
      <c r="A10" s="10" t="s">
        <v>5</v>
      </c>
      <c r="B10" s="10">
        <v>250</v>
      </c>
      <c r="C10" s="10">
        <v>1</v>
      </c>
      <c r="D10" s="10">
        <v>9</v>
      </c>
      <c r="E10" s="10">
        <v>242</v>
      </c>
      <c r="F10" s="10">
        <v>6</v>
      </c>
      <c r="G10" s="10">
        <v>236</v>
      </c>
    </row>
    <row r="11" spans="1:7" s="6" customFormat="1" ht="33.75" customHeight="1">
      <c r="A11" s="10" t="s">
        <v>6</v>
      </c>
      <c r="B11" s="10">
        <v>244</v>
      </c>
      <c r="C11" s="10">
        <v>3</v>
      </c>
      <c r="D11" s="10">
        <v>2</v>
      </c>
      <c r="E11" s="10">
        <v>245</v>
      </c>
      <c r="F11" s="10">
        <v>3</v>
      </c>
      <c r="G11" s="10">
        <v>242</v>
      </c>
    </row>
    <row r="12" spans="1:7" s="6" customFormat="1" ht="33.75" customHeight="1">
      <c r="A12" s="10" t="s">
        <v>7</v>
      </c>
      <c r="B12" s="10">
        <v>245</v>
      </c>
      <c r="C12" s="10" t="s">
        <v>35</v>
      </c>
      <c r="D12" s="10">
        <v>3</v>
      </c>
      <c r="E12" s="10">
        <v>242</v>
      </c>
      <c r="F12" s="10" t="s">
        <v>38</v>
      </c>
      <c r="G12" s="10" t="s">
        <v>45</v>
      </c>
    </row>
    <row r="13" spans="1:7" ht="36.75" customHeight="1">
      <c r="A13" s="11" t="s">
        <v>44</v>
      </c>
      <c r="B13" s="12">
        <f>SUM(B7:B12)</f>
        <v>2145</v>
      </c>
      <c r="C13" s="12">
        <f>SUM(C7:C12)</f>
        <v>7</v>
      </c>
      <c r="D13" s="12">
        <f>SUM(D7:D12)</f>
        <v>34</v>
      </c>
      <c r="E13" s="12">
        <f>SUM(E7:E12)</f>
        <v>2118</v>
      </c>
      <c r="F13" s="12">
        <f>F7+F8+F10+F11</f>
        <v>30</v>
      </c>
      <c r="G13" s="12">
        <f>G7+G8+G10+G11</f>
        <v>1355</v>
      </c>
    </row>
    <row r="14" spans="1:7" ht="27.75" customHeight="1">
      <c r="A14" s="7"/>
      <c r="B14" s="7"/>
      <c r="C14" s="7"/>
      <c r="D14" s="7"/>
      <c r="E14" s="7"/>
      <c r="F14" s="7"/>
      <c r="G14" s="7"/>
    </row>
    <row r="15" spans="1:7" ht="27.75" customHeight="1">
      <c r="A15" s="7"/>
      <c r="B15" s="7"/>
      <c r="C15" s="7"/>
      <c r="D15" s="7"/>
      <c r="E15" s="7"/>
      <c r="F15" s="7"/>
      <c r="G15" s="7"/>
    </row>
    <row r="16" spans="1:7" ht="27.75" customHeight="1">
      <c r="A16" s="7"/>
      <c r="B16" s="7"/>
      <c r="C16" s="7"/>
      <c r="D16" s="7"/>
      <c r="E16" t="s">
        <v>46</v>
      </c>
      <c r="F16" s="7"/>
      <c r="G16" s="7" t="s">
        <v>40</v>
      </c>
    </row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5:A6"/>
    <mergeCell ref="A1:G1"/>
    <mergeCell ref="A2:G2"/>
    <mergeCell ref="A3:G3"/>
  </mergeCells>
  <printOptions/>
  <pageMargins left="1" right="0.748031496062992" top="0.984251968503937" bottom="0.984251968503937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H12" sqref="H12"/>
    </sheetView>
  </sheetViews>
  <sheetFormatPr defaultColWidth="9.140625" defaultRowHeight="21.75"/>
  <cols>
    <col min="1" max="1" width="6.140625" style="0" bestFit="1" customWidth="1"/>
    <col min="2" max="2" width="10.8515625" style="0" bestFit="1" customWidth="1"/>
    <col min="3" max="3" width="10.8515625" style="0" customWidth="1"/>
    <col min="4" max="12" width="10.8515625" style="0" bestFit="1" customWidth="1"/>
    <col min="13" max="13" width="7.7109375" style="0" bestFit="1" customWidth="1"/>
  </cols>
  <sheetData>
    <row r="1" s="1" customFormat="1" ht="24"/>
    <row r="2" spans="1:13" s="1" customFormat="1" ht="31.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31.5">
      <c r="A3" s="111" t="s">
        <v>132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" customFormat="1" ht="31.5">
      <c r="A4" s="111" t="s">
        <v>133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="1" customFormat="1" ht="19.5" customHeight="1"/>
    <row r="6" spans="1:13" s="2" customFormat="1" ht="23.25">
      <c r="A6" s="54" t="s">
        <v>1</v>
      </c>
      <c r="B6" s="54" t="s">
        <v>8</v>
      </c>
      <c r="C6" s="54" t="s">
        <v>9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4" t="s">
        <v>17</v>
      </c>
      <c r="L6" s="54" t="s">
        <v>19</v>
      </c>
      <c r="M6" s="54" t="s">
        <v>19</v>
      </c>
    </row>
    <row r="7" spans="1:13" s="2" customFormat="1" ht="23.25">
      <c r="A7" s="49" t="s">
        <v>21</v>
      </c>
      <c r="B7" s="49" t="s">
        <v>18</v>
      </c>
      <c r="C7" s="49" t="s">
        <v>18</v>
      </c>
      <c r="D7" s="49" t="s">
        <v>18</v>
      </c>
      <c r="E7" s="49" t="s">
        <v>18</v>
      </c>
      <c r="F7" s="49" t="s">
        <v>18</v>
      </c>
      <c r="G7" s="49" t="s">
        <v>18</v>
      </c>
      <c r="H7" s="49" t="s">
        <v>18</v>
      </c>
      <c r="I7" s="49" t="s">
        <v>18</v>
      </c>
      <c r="J7" s="49" t="s">
        <v>18</v>
      </c>
      <c r="K7" s="49" t="s">
        <v>18</v>
      </c>
      <c r="L7" s="49" t="s">
        <v>18</v>
      </c>
      <c r="M7" s="49" t="s">
        <v>20</v>
      </c>
    </row>
    <row r="8" spans="1:14" s="1" customFormat="1" ht="28.5" customHeight="1">
      <c r="A8" s="50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2"/>
      <c r="M8" s="52"/>
      <c r="N8" s="18"/>
    </row>
    <row r="9" spans="1:13" s="1" customFormat="1" ht="28.5" customHeight="1">
      <c r="A9" s="50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2"/>
      <c r="M9" s="52"/>
    </row>
    <row r="10" spans="1:13" s="1" customFormat="1" ht="28.5" customHeight="1">
      <c r="A10" s="50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2"/>
    </row>
    <row r="11" spans="1:13" s="1" customFormat="1" ht="28.5" customHeight="1">
      <c r="A11" s="50" t="s">
        <v>5</v>
      </c>
      <c r="B11" s="51"/>
      <c r="C11" s="51"/>
      <c r="D11" s="51"/>
      <c r="E11" s="51"/>
      <c r="F11" s="51"/>
      <c r="G11" s="51"/>
      <c r="H11" s="53"/>
      <c r="I11" s="53"/>
      <c r="J11" s="53"/>
      <c r="K11" s="53"/>
      <c r="L11" s="52"/>
      <c r="M11" s="52"/>
    </row>
    <row r="12" spans="1:13" s="1" customFormat="1" ht="28.5" customHeight="1">
      <c r="A12" s="50" t="s">
        <v>6</v>
      </c>
      <c r="B12" s="51"/>
      <c r="C12" s="51"/>
      <c r="D12" s="51"/>
      <c r="E12" s="51"/>
      <c r="F12" s="51"/>
      <c r="G12" s="51"/>
      <c r="H12" s="53"/>
      <c r="I12" s="53"/>
      <c r="J12" s="53"/>
      <c r="K12" s="53"/>
      <c r="L12" s="52"/>
      <c r="M12" s="52"/>
    </row>
    <row r="13" spans="1:13" s="1" customFormat="1" ht="28.5" customHeight="1">
      <c r="A13" s="50" t="s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2"/>
      <c r="M13" s="52"/>
    </row>
    <row r="14" spans="1:13" s="1" customFormat="1" ht="24.75" customHeight="1">
      <c r="A14" s="35"/>
      <c r="B14" s="35"/>
      <c r="C14" s="35"/>
      <c r="D14" s="35"/>
      <c r="E14" s="35"/>
      <c r="F14" s="35"/>
      <c r="G14" s="35"/>
      <c r="H14" s="35"/>
      <c r="I14" s="36"/>
      <c r="J14" s="36"/>
      <c r="K14" s="37"/>
      <c r="L14" s="37"/>
      <c r="M14" s="37"/>
    </row>
    <row r="15" spans="1:13" s="3" customFormat="1" ht="29.25">
      <c r="A15" s="38"/>
      <c r="B15" s="38"/>
      <c r="C15" s="45" t="s">
        <v>22</v>
      </c>
      <c r="D15" s="46"/>
      <c r="E15" s="46"/>
      <c r="F15" s="46"/>
      <c r="G15" s="47"/>
      <c r="H15" s="46"/>
      <c r="I15" s="46" t="s">
        <v>25</v>
      </c>
      <c r="K15" s="39"/>
      <c r="L15" s="40"/>
      <c r="M15" s="41"/>
    </row>
    <row r="16" spans="1:13" s="3" customFormat="1" ht="29.25">
      <c r="A16" s="38"/>
      <c r="B16" s="38"/>
      <c r="C16" s="45" t="s">
        <v>23</v>
      </c>
      <c r="D16" s="46"/>
      <c r="E16" s="46"/>
      <c r="F16" s="46"/>
      <c r="G16" s="48"/>
      <c r="H16" s="46"/>
      <c r="I16" s="46" t="s">
        <v>25</v>
      </c>
      <c r="K16" s="38"/>
      <c r="L16" s="42"/>
      <c r="M16" s="43"/>
    </row>
    <row r="17" spans="1:13" s="3" customFormat="1" ht="29.25">
      <c r="A17" s="38"/>
      <c r="B17" s="38"/>
      <c r="C17" s="45" t="s">
        <v>24</v>
      </c>
      <c r="D17" s="46"/>
      <c r="E17" s="46"/>
      <c r="F17" s="46"/>
      <c r="G17" s="48"/>
      <c r="H17" s="46"/>
      <c r="I17" s="46" t="s">
        <v>25</v>
      </c>
      <c r="K17" s="38"/>
      <c r="L17" s="40"/>
      <c r="M17" s="44"/>
    </row>
  </sheetData>
  <sheetProtection/>
  <mergeCells count="3">
    <mergeCell ref="A2:M2"/>
    <mergeCell ref="A3:M3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I15" sqref="I15"/>
    </sheetView>
  </sheetViews>
  <sheetFormatPr defaultColWidth="9.140625" defaultRowHeight="21.75"/>
  <cols>
    <col min="1" max="1" width="6.140625" style="0" bestFit="1" customWidth="1"/>
    <col min="2" max="2" width="10.8515625" style="0" bestFit="1" customWidth="1"/>
    <col min="3" max="3" width="10.8515625" style="0" customWidth="1"/>
    <col min="4" max="12" width="10.8515625" style="0" bestFit="1" customWidth="1"/>
    <col min="13" max="13" width="7.7109375" style="0" bestFit="1" customWidth="1"/>
  </cols>
  <sheetData>
    <row r="1" s="1" customFormat="1" ht="24"/>
    <row r="2" spans="1:13" s="1" customFormat="1" ht="31.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31.5">
      <c r="A3" s="111" t="s">
        <v>232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" customFormat="1" ht="31.5">
      <c r="A4" s="111" t="s">
        <v>233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="1" customFormat="1" ht="19.5" customHeight="1"/>
    <row r="6" spans="1:13" s="2" customFormat="1" ht="23.25">
      <c r="A6" s="54" t="s">
        <v>1</v>
      </c>
      <c r="B6" s="54" t="s">
        <v>8</v>
      </c>
      <c r="C6" s="54" t="s">
        <v>9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4" t="s">
        <v>17</v>
      </c>
      <c r="L6" s="54" t="s">
        <v>19</v>
      </c>
      <c r="M6" s="54" t="s">
        <v>19</v>
      </c>
    </row>
    <row r="7" spans="1:13" s="2" customFormat="1" ht="23.25">
      <c r="A7" s="49" t="s">
        <v>21</v>
      </c>
      <c r="B7" s="49" t="s">
        <v>18</v>
      </c>
      <c r="C7" s="49" t="s">
        <v>18</v>
      </c>
      <c r="D7" s="49" t="s">
        <v>18</v>
      </c>
      <c r="E7" s="49" t="s">
        <v>18</v>
      </c>
      <c r="F7" s="49" t="s">
        <v>18</v>
      </c>
      <c r="G7" s="49" t="s">
        <v>18</v>
      </c>
      <c r="H7" s="49" t="s">
        <v>18</v>
      </c>
      <c r="I7" s="49" t="s">
        <v>18</v>
      </c>
      <c r="J7" s="49" t="s">
        <v>18</v>
      </c>
      <c r="K7" s="49" t="s">
        <v>18</v>
      </c>
      <c r="L7" s="49" t="s">
        <v>18</v>
      </c>
      <c r="M7" s="49" t="s">
        <v>20</v>
      </c>
    </row>
    <row r="8" spans="1:14" s="1" customFormat="1" ht="28.5" customHeight="1">
      <c r="A8" s="50" t="s">
        <v>2</v>
      </c>
      <c r="B8" s="15" t="s">
        <v>35</v>
      </c>
      <c r="C8" s="15" t="s">
        <v>35</v>
      </c>
      <c r="D8" s="15" t="s">
        <v>35</v>
      </c>
      <c r="E8" s="15" t="s">
        <v>35</v>
      </c>
      <c r="F8" s="15" t="s">
        <v>35</v>
      </c>
      <c r="G8" s="15" t="s">
        <v>35</v>
      </c>
      <c r="H8" s="15" t="s">
        <v>35</v>
      </c>
      <c r="I8" s="15" t="s">
        <v>35</v>
      </c>
      <c r="J8" s="15" t="s">
        <v>35</v>
      </c>
      <c r="K8" s="15" t="s">
        <v>35</v>
      </c>
      <c r="L8" s="15" t="s">
        <v>35</v>
      </c>
      <c r="M8" s="16" t="s">
        <v>234</v>
      </c>
      <c r="N8" s="18"/>
    </row>
    <row r="9" spans="1:13" s="1" customFormat="1" ht="28.5" customHeight="1">
      <c r="A9" s="50" t="s">
        <v>3</v>
      </c>
      <c r="B9" s="15" t="s">
        <v>48</v>
      </c>
      <c r="C9" s="15" t="s">
        <v>48</v>
      </c>
      <c r="D9" s="15" t="s">
        <v>48</v>
      </c>
      <c r="E9" s="15" t="s">
        <v>49</v>
      </c>
      <c r="F9" s="15" t="s">
        <v>138</v>
      </c>
      <c r="G9" s="15" t="s">
        <v>210</v>
      </c>
      <c r="H9" s="15" t="s">
        <v>136</v>
      </c>
      <c r="I9" s="15" t="s">
        <v>211</v>
      </c>
      <c r="J9" s="15" t="s">
        <v>212</v>
      </c>
      <c r="K9" s="15" t="s">
        <v>134</v>
      </c>
      <c r="L9" s="16" t="s">
        <v>218</v>
      </c>
      <c r="M9" s="16" t="s">
        <v>139</v>
      </c>
    </row>
    <row r="10" spans="1:13" s="1" customFormat="1" ht="28.5" customHeight="1">
      <c r="A10" s="50" t="s">
        <v>4</v>
      </c>
      <c r="B10" s="15" t="s">
        <v>48</v>
      </c>
      <c r="C10" s="15" t="s">
        <v>57</v>
      </c>
      <c r="D10" s="15" t="s">
        <v>57</v>
      </c>
      <c r="E10" s="15" t="s">
        <v>208</v>
      </c>
      <c r="F10" s="15" t="s">
        <v>57</v>
      </c>
      <c r="G10" s="15" t="s">
        <v>213</v>
      </c>
      <c r="H10" s="15" t="s">
        <v>224</v>
      </c>
      <c r="I10" s="15" t="s">
        <v>223</v>
      </c>
      <c r="J10" s="15" t="s">
        <v>226</v>
      </c>
      <c r="K10" s="15" t="s">
        <v>214</v>
      </c>
      <c r="L10" s="16" t="s">
        <v>230</v>
      </c>
      <c r="M10" s="16" t="s">
        <v>231</v>
      </c>
    </row>
    <row r="11" spans="1:13" s="1" customFormat="1" ht="28.5" customHeight="1">
      <c r="A11" s="50" t="s">
        <v>5</v>
      </c>
      <c r="B11" s="15" t="s">
        <v>35</v>
      </c>
      <c r="C11" s="15" t="s">
        <v>35</v>
      </c>
      <c r="D11" s="15" t="s">
        <v>35</v>
      </c>
      <c r="E11" s="15" t="s">
        <v>35</v>
      </c>
      <c r="F11" s="15" t="s">
        <v>35</v>
      </c>
      <c r="G11" s="15" t="s">
        <v>35</v>
      </c>
      <c r="H11" s="15" t="s">
        <v>35</v>
      </c>
      <c r="I11" s="15" t="s">
        <v>35</v>
      </c>
      <c r="J11" s="15" t="s">
        <v>35</v>
      </c>
      <c r="K11" s="15" t="s">
        <v>35</v>
      </c>
      <c r="L11" s="15" t="s">
        <v>35</v>
      </c>
      <c r="M11" s="16" t="s">
        <v>235</v>
      </c>
    </row>
    <row r="12" spans="1:13" s="1" customFormat="1" ht="28.5" customHeight="1">
      <c r="A12" s="50" t="s">
        <v>6</v>
      </c>
      <c r="B12" s="15" t="s">
        <v>49</v>
      </c>
      <c r="C12" s="15" t="s">
        <v>135</v>
      </c>
      <c r="D12" s="15" t="s">
        <v>217</v>
      </c>
      <c r="E12" s="15" t="s">
        <v>137</v>
      </c>
      <c r="F12" s="15" t="s">
        <v>48</v>
      </c>
      <c r="G12" s="15" t="s">
        <v>220</v>
      </c>
      <c r="H12" s="15" t="s">
        <v>214</v>
      </c>
      <c r="I12" s="33"/>
      <c r="J12" s="33"/>
      <c r="K12" s="33"/>
      <c r="L12" s="16" t="s">
        <v>221</v>
      </c>
      <c r="M12" s="16" t="s">
        <v>222</v>
      </c>
    </row>
    <row r="13" spans="1:13" s="1" customFormat="1" ht="28.5" customHeight="1">
      <c r="A13" s="50" t="s">
        <v>7</v>
      </c>
      <c r="B13" s="15" t="s">
        <v>208</v>
      </c>
      <c r="C13" s="15" t="s">
        <v>209</v>
      </c>
      <c r="D13" s="15" t="s">
        <v>227</v>
      </c>
      <c r="E13" s="15" t="s">
        <v>228</v>
      </c>
      <c r="F13" s="15" t="s">
        <v>215</v>
      </c>
      <c r="G13" s="15" t="s">
        <v>216</v>
      </c>
      <c r="H13" s="33"/>
      <c r="I13" s="33"/>
      <c r="J13" s="33"/>
      <c r="K13" s="33"/>
      <c r="L13" s="16" t="s">
        <v>229</v>
      </c>
      <c r="M13" s="16" t="s">
        <v>225</v>
      </c>
    </row>
    <row r="14" spans="1:13" s="1" customFormat="1" ht="24.75" customHeight="1">
      <c r="A14" s="35"/>
      <c r="B14" s="19"/>
      <c r="C14" s="19"/>
      <c r="D14" s="19"/>
      <c r="E14" s="19"/>
      <c r="F14" s="19"/>
      <c r="G14" s="19"/>
      <c r="H14" s="19"/>
      <c r="I14" s="20"/>
      <c r="J14" s="20"/>
      <c r="K14" s="18"/>
      <c r="L14" s="18"/>
      <c r="M14" s="18"/>
    </row>
    <row r="15" spans="1:13" s="3" customFormat="1" ht="29.25">
      <c r="A15" s="38"/>
      <c r="C15" s="4" t="s">
        <v>22</v>
      </c>
      <c r="G15" s="26"/>
      <c r="H15" s="75" t="s">
        <v>35</v>
      </c>
      <c r="J15" s="3" t="s">
        <v>25</v>
      </c>
      <c r="K15" s="21"/>
      <c r="L15" s="22"/>
      <c r="M15" s="28"/>
    </row>
    <row r="16" spans="1:13" s="3" customFormat="1" ht="29.25">
      <c r="A16" s="38"/>
      <c r="C16" s="4" t="s">
        <v>23</v>
      </c>
      <c r="G16" s="27"/>
      <c r="H16" s="75" t="s">
        <v>35</v>
      </c>
      <c r="J16" s="3" t="s">
        <v>25</v>
      </c>
      <c r="L16" s="23"/>
      <c r="M16" s="24"/>
    </row>
    <row r="17" spans="1:13" s="3" customFormat="1" ht="29.25">
      <c r="A17" s="38"/>
      <c r="C17" s="4" t="s">
        <v>24</v>
      </c>
      <c r="G17" s="27"/>
      <c r="H17" s="3">
        <v>2201</v>
      </c>
      <c r="J17" s="3" t="s">
        <v>25</v>
      </c>
      <c r="L17" s="22"/>
      <c r="M17" s="25"/>
    </row>
    <row r="18" spans="1:14" ht="29.25">
      <c r="A18" s="1"/>
      <c r="B18" s="1"/>
      <c r="C18" s="4"/>
      <c r="D18" s="1"/>
      <c r="E18" s="1"/>
      <c r="F18" s="1"/>
      <c r="G18" s="27"/>
      <c r="H18" s="3"/>
      <c r="I18" s="3"/>
      <c r="J18" s="3"/>
      <c r="K18" s="1"/>
      <c r="L18" s="22"/>
      <c r="M18" s="25"/>
      <c r="N18" s="1"/>
    </row>
    <row r="19" spans="1:14" ht="24">
      <c r="A19" s="1"/>
      <c r="B19" s="14"/>
      <c r="C19" s="1"/>
      <c r="D19" s="1"/>
      <c r="E19" s="1"/>
      <c r="F19" s="1"/>
      <c r="G19" s="1"/>
      <c r="H19" s="1"/>
      <c r="I19" s="1"/>
      <c r="J19" s="1"/>
      <c r="K19" s="1"/>
      <c r="L19" s="5"/>
      <c r="M19" s="13"/>
      <c r="N19" s="1"/>
    </row>
  </sheetData>
  <sheetProtection/>
  <mergeCells count="3">
    <mergeCell ref="A2:M2"/>
    <mergeCell ref="A3:M3"/>
    <mergeCell ref="A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9"/>
  <sheetViews>
    <sheetView zoomScalePageLayoutView="0" workbookViewId="0" topLeftCell="A1">
      <selection activeCell="H17" sqref="H17"/>
    </sheetView>
  </sheetViews>
  <sheetFormatPr defaultColWidth="9.140625" defaultRowHeight="21.75"/>
  <cols>
    <col min="1" max="1" width="6.140625" style="0" bestFit="1" customWidth="1"/>
    <col min="2" max="2" width="10.8515625" style="0" bestFit="1" customWidth="1"/>
    <col min="3" max="3" width="10.8515625" style="0" customWidth="1"/>
    <col min="4" max="12" width="10.8515625" style="0" bestFit="1" customWidth="1"/>
    <col min="13" max="13" width="7.7109375" style="0" bestFit="1" customWidth="1"/>
  </cols>
  <sheetData>
    <row r="1" s="1" customFormat="1" ht="24"/>
    <row r="2" spans="1:13" s="1" customFormat="1" ht="31.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31.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" customFormat="1" ht="31.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="1" customFormat="1" ht="19.5" customHeight="1"/>
    <row r="6" spans="1:13" s="2" customFormat="1" ht="23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s="2" customFormat="1" ht="23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4" s="1" customFormat="1" ht="28.5" customHeight="1">
      <c r="A8" s="50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8"/>
    </row>
    <row r="9" spans="1:13" s="1" customFormat="1" ht="28.5" customHeight="1">
      <c r="A9" s="50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</row>
    <row r="10" spans="1:13" s="1" customFormat="1" ht="28.5" customHeight="1">
      <c r="A10" s="50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7"/>
    </row>
    <row r="11" spans="1:13" s="1" customFormat="1" ht="28.5" customHeight="1">
      <c r="A11" s="50"/>
      <c r="B11" s="15"/>
      <c r="C11" s="15"/>
      <c r="D11" s="15"/>
      <c r="E11" s="15"/>
      <c r="F11" s="15"/>
      <c r="G11" s="15"/>
      <c r="H11" s="15"/>
      <c r="I11" s="33"/>
      <c r="J11" s="33"/>
      <c r="K11" s="33"/>
      <c r="L11" s="16"/>
      <c r="M11" s="16"/>
    </row>
    <row r="12" spans="1:13" s="1" customFormat="1" ht="28.5" customHeight="1">
      <c r="A12" s="50"/>
      <c r="B12" s="15"/>
      <c r="C12" s="15"/>
      <c r="D12" s="15"/>
      <c r="E12" s="15"/>
      <c r="F12" s="15"/>
      <c r="G12" s="15"/>
      <c r="H12" s="33"/>
      <c r="I12" s="33"/>
      <c r="J12" s="33"/>
      <c r="K12" s="33"/>
      <c r="L12" s="16"/>
      <c r="M12" s="16"/>
    </row>
    <row r="13" spans="1:13" s="1" customFormat="1" ht="28.5" customHeight="1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7"/>
    </row>
    <row r="14" spans="1:13" s="1" customFormat="1" ht="24.75" customHeight="1">
      <c r="A14" s="35"/>
      <c r="B14" s="19"/>
      <c r="C14" s="19"/>
      <c r="D14" s="19"/>
      <c r="E14" s="19"/>
      <c r="F14" s="19"/>
      <c r="G14" s="19"/>
      <c r="H14" s="19"/>
      <c r="I14" s="20"/>
      <c r="J14" s="20"/>
      <c r="K14" s="18"/>
      <c r="L14" s="18"/>
      <c r="M14" s="18"/>
    </row>
    <row r="15" spans="1:13" s="3" customFormat="1" ht="29.25">
      <c r="A15" s="38"/>
      <c r="C15" s="4"/>
      <c r="G15" s="26"/>
      <c r="K15" s="21"/>
      <c r="L15" s="22"/>
      <c r="M15" s="28"/>
    </row>
    <row r="16" spans="1:13" s="3" customFormat="1" ht="29.25">
      <c r="A16" s="38"/>
      <c r="C16" s="4"/>
      <c r="G16" s="27"/>
      <c r="L16" s="23"/>
      <c r="M16" s="24"/>
    </row>
    <row r="17" spans="1:13" s="3" customFormat="1" ht="29.25">
      <c r="A17" s="38"/>
      <c r="C17" s="4"/>
      <c r="G17" s="27"/>
      <c r="L17" s="22"/>
      <c r="M17" s="25"/>
    </row>
    <row r="18" spans="1:14" ht="29.25">
      <c r="A18" s="1"/>
      <c r="B18" s="1"/>
      <c r="C18" s="4"/>
      <c r="D18" s="1"/>
      <c r="E18" s="1"/>
      <c r="F18" s="1"/>
      <c r="G18" s="27"/>
      <c r="H18" s="3"/>
      <c r="I18" s="3"/>
      <c r="J18" s="3"/>
      <c r="K18" s="1"/>
      <c r="L18" s="22"/>
      <c r="M18" s="25"/>
      <c r="N18" s="1"/>
    </row>
    <row r="19" spans="1:14" ht="24">
      <c r="A19" s="1"/>
      <c r="B19" s="14"/>
      <c r="C19" s="1"/>
      <c r="D19" s="1"/>
      <c r="E19" s="1"/>
      <c r="F19" s="1"/>
      <c r="G19" s="1"/>
      <c r="H19" s="1"/>
      <c r="I19" s="1"/>
      <c r="J19" s="1"/>
      <c r="K19" s="1"/>
      <c r="L19" s="5"/>
      <c r="M19" s="13"/>
      <c r="N19" s="1"/>
    </row>
  </sheetData>
  <sheetProtection/>
  <mergeCells count="3">
    <mergeCell ref="A2:M2"/>
    <mergeCell ref="A3:M3"/>
    <mergeCell ref="A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="85" zoomScaleNormal="85" zoomScalePageLayoutView="0" workbookViewId="0" topLeftCell="A1">
      <selection activeCell="N16" sqref="N16"/>
    </sheetView>
  </sheetViews>
  <sheetFormatPr defaultColWidth="9.140625" defaultRowHeight="21.75"/>
  <cols>
    <col min="1" max="1" width="9.140625" style="78" bestFit="1" customWidth="1"/>
    <col min="2" max="11" width="14.140625" style="78" bestFit="1" customWidth="1"/>
    <col min="12" max="16384" width="9.140625" style="1" customWidth="1"/>
  </cols>
  <sheetData>
    <row r="1" spans="1:11" ht="29.2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9.25">
      <c r="A2" s="114" t="s">
        <v>248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9.25">
      <c r="A3" s="114" t="s">
        <v>250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ht="9" customHeight="1"/>
    <row r="5" spans="1:11" s="84" customFormat="1" ht="30.75">
      <c r="A5" s="83" t="s">
        <v>1</v>
      </c>
      <c r="B5" s="83" t="s">
        <v>8</v>
      </c>
      <c r="C5" s="83" t="s">
        <v>9</v>
      </c>
      <c r="D5" s="83" t="s">
        <v>10</v>
      </c>
      <c r="E5" s="83" t="s">
        <v>11</v>
      </c>
      <c r="F5" s="83" t="s">
        <v>12</v>
      </c>
      <c r="G5" s="83" t="s">
        <v>13</v>
      </c>
      <c r="H5" s="83" t="s">
        <v>14</v>
      </c>
      <c r="I5" s="83" t="s">
        <v>15</v>
      </c>
      <c r="J5" s="83" t="s">
        <v>16</v>
      </c>
      <c r="K5" s="83" t="s">
        <v>17</v>
      </c>
    </row>
    <row r="6" spans="1:11" s="84" customFormat="1" ht="30.75">
      <c r="A6" s="85" t="s">
        <v>21</v>
      </c>
      <c r="B6" s="85" t="s">
        <v>18</v>
      </c>
      <c r="C6" s="85" t="s">
        <v>18</v>
      </c>
      <c r="D6" s="85" t="s">
        <v>18</v>
      </c>
      <c r="E6" s="85" t="s">
        <v>18</v>
      </c>
      <c r="F6" s="85" t="s">
        <v>18</v>
      </c>
      <c r="G6" s="85" t="s">
        <v>18</v>
      </c>
      <c r="H6" s="85" t="s">
        <v>18</v>
      </c>
      <c r="I6" s="85" t="s">
        <v>18</v>
      </c>
      <c r="J6" s="85" t="s">
        <v>18</v>
      </c>
      <c r="K6" s="85" t="s">
        <v>18</v>
      </c>
    </row>
    <row r="7" spans="1:13" ht="37.5">
      <c r="A7" s="112" t="s">
        <v>2</v>
      </c>
      <c r="B7" s="87" t="s">
        <v>210</v>
      </c>
      <c r="C7" s="87" t="s">
        <v>210</v>
      </c>
      <c r="D7" s="87" t="s">
        <v>210</v>
      </c>
      <c r="E7" s="87" t="s">
        <v>136</v>
      </c>
      <c r="F7" s="87" t="s">
        <v>136</v>
      </c>
      <c r="G7" s="87" t="s">
        <v>136</v>
      </c>
      <c r="H7" s="87" t="s">
        <v>61</v>
      </c>
      <c r="I7" s="87" t="s">
        <v>261</v>
      </c>
      <c r="J7" s="87" t="s">
        <v>262</v>
      </c>
      <c r="K7" s="87" t="s">
        <v>242</v>
      </c>
      <c r="M7" s="77"/>
    </row>
    <row r="8" spans="1:13" ht="37.5">
      <c r="A8" s="113"/>
      <c r="B8" s="86" t="s">
        <v>265</v>
      </c>
      <c r="C8" s="86" t="s">
        <v>266</v>
      </c>
      <c r="D8" s="86" t="s">
        <v>267</v>
      </c>
      <c r="E8" s="86" t="s">
        <v>268</v>
      </c>
      <c r="F8" s="86" t="s">
        <v>269</v>
      </c>
      <c r="G8" s="86" t="s">
        <v>270</v>
      </c>
      <c r="H8" s="86" t="s">
        <v>271</v>
      </c>
      <c r="I8" s="86" t="s">
        <v>272</v>
      </c>
      <c r="J8" s="86" t="s">
        <v>273</v>
      </c>
      <c r="K8" s="86" t="s">
        <v>274</v>
      </c>
      <c r="M8" s="77"/>
    </row>
    <row r="9" spans="1:11" ht="37.5">
      <c r="A9" s="112" t="s">
        <v>3</v>
      </c>
      <c r="B9" s="87" t="s">
        <v>57</v>
      </c>
      <c r="C9" s="87" t="s">
        <v>49</v>
      </c>
      <c r="D9" s="87" t="s">
        <v>247</v>
      </c>
      <c r="E9" s="87" t="s">
        <v>237</v>
      </c>
      <c r="F9" s="87" t="s">
        <v>245</v>
      </c>
      <c r="G9" s="87" t="s">
        <v>245</v>
      </c>
      <c r="H9" s="87" t="s">
        <v>245</v>
      </c>
      <c r="I9" s="87" t="s">
        <v>216</v>
      </c>
      <c r="J9" s="87" t="s">
        <v>263</v>
      </c>
      <c r="K9" s="87" t="s">
        <v>264</v>
      </c>
    </row>
    <row r="10" spans="1:11" ht="37.5">
      <c r="A10" s="113"/>
      <c r="B10" s="86" t="s">
        <v>275</v>
      </c>
      <c r="C10" s="86" t="s">
        <v>276</v>
      </c>
      <c r="D10" s="86" t="s">
        <v>277</v>
      </c>
      <c r="E10" s="86" t="s">
        <v>278</v>
      </c>
      <c r="F10" s="86" t="s">
        <v>279</v>
      </c>
      <c r="G10" s="86" t="s">
        <v>280</v>
      </c>
      <c r="H10" s="86" t="s">
        <v>281</v>
      </c>
      <c r="I10" s="86" t="s">
        <v>282</v>
      </c>
      <c r="J10" s="86" t="s">
        <v>283</v>
      </c>
      <c r="K10" s="86" t="s">
        <v>284</v>
      </c>
    </row>
    <row r="11" spans="1:11" ht="37.5">
      <c r="A11" s="112" t="s">
        <v>4</v>
      </c>
      <c r="B11" s="87" t="s">
        <v>57</v>
      </c>
      <c r="C11" s="87" t="s">
        <v>48</v>
      </c>
      <c r="D11" s="87" t="s">
        <v>210</v>
      </c>
      <c r="E11" s="87" t="s">
        <v>61</v>
      </c>
      <c r="F11" s="87" t="s">
        <v>247</v>
      </c>
      <c r="G11" s="87" t="s">
        <v>138</v>
      </c>
      <c r="H11" s="87" t="s">
        <v>210</v>
      </c>
      <c r="I11" s="87" t="s">
        <v>240</v>
      </c>
      <c r="J11" s="87" t="s">
        <v>238</v>
      </c>
      <c r="K11" s="87" t="s">
        <v>241</v>
      </c>
    </row>
    <row r="12" spans="1:11" ht="37.5">
      <c r="A12" s="113"/>
      <c r="B12" s="86" t="s">
        <v>287</v>
      </c>
      <c r="C12" s="86" t="s">
        <v>286</v>
      </c>
      <c r="D12" s="86" t="s">
        <v>288</v>
      </c>
      <c r="E12" s="86" t="s">
        <v>289</v>
      </c>
      <c r="F12" s="86" t="s">
        <v>290</v>
      </c>
      <c r="G12" s="86" t="s">
        <v>285</v>
      </c>
      <c r="H12" s="86" t="s">
        <v>291</v>
      </c>
      <c r="I12" s="86" t="s">
        <v>292</v>
      </c>
      <c r="J12" s="86" t="s">
        <v>293</v>
      </c>
      <c r="K12" s="86" t="s">
        <v>294</v>
      </c>
    </row>
    <row r="13" spans="1:13" ht="37.5">
      <c r="A13" s="112" t="s">
        <v>5</v>
      </c>
      <c r="B13" s="87" t="s">
        <v>251</v>
      </c>
      <c r="C13" s="87" t="s">
        <v>253</v>
      </c>
      <c r="D13" s="87" t="s">
        <v>255</v>
      </c>
      <c r="E13" s="87" t="s">
        <v>256</v>
      </c>
      <c r="F13" s="87" t="s">
        <v>208</v>
      </c>
      <c r="G13" s="87" t="s">
        <v>257</v>
      </c>
      <c r="H13" s="87" t="s">
        <v>249</v>
      </c>
      <c r="I13" s="87"/>
      <c r="J13" s="87"/>
      <c r="K13" s="87"/>
      <c r="M13" s="77"/>
    </row>
    <row r="14" spans="1:13" ht="37.5">
      <c r="A14" s="113"/>
      <c r="B14" s="86" t="s">
        <v>302</v>
      </c>
      <c r="C14" s="86" t="s">
        <v>303</v>
      </c>
      <c r="D14" s="86" t="s">
        <v>304</v>
      </c>
      <c r="E14" s="86" t="s">
        <v>305</v>
      </c>
      <c r="F14" s="86" t="s">
        <v>306</v>
      </c>
      <c r="G14" s="86" t="s">
        <v>307</v>
      </c>
      <c r="H14" s="86" t="s">
        <v>308</v>
      </c>
      <c r="I14" s="86"/>
      <c r="J14" s="86"/>
      <c r="K14" s="86"/>
      <c r="M14" s="77"/>
    </row>
    <row r="15" spans="1:11" ht="37.5">
      <c r="A15" s="112" t="s">
        <v>6</v>
      </c>
      <c r="B15" s="87" t="s">
        <v>49</v>
      </c>
      <c r="C15" s="87" t="s">
        <v>244</v>
      </c>
      <c r="D15" s="87" t="s">
        <v>47</v>
      </c>
      <c r="E15" s="87" t="s">
        <v>57</v>
      </c>
      <c r="F15" s="87" t="s">
        <v>57</v>
      </c>
      <c r="G15" s="87" t="s">
        <v>258</v>
      </c>
      <c r="H15" s="87" t="s">
        <v>241</v>
      </c>
      <c r="I15" s="89"/>
      <c r="J15" s="89"/>
      <c r="K15" s="89"/>
    </row>
    <row r="16" spans="1:11" ht="37.5">
      <c r="A16" s="113"/>
      <c r="B16" s="86" t="s">
        <v>295</v>
      </c>
      <c r="C16" s="86" t="s">
        <v>296</v>
      </c>
      <c r="D16" s="86" t="s">
        <v>297</v>
      </c>
      <c r="E16" s="86" t="s">
        <v>298</v>
      </c>
      <c r="F16" s="86" t="s">
        <v>299</v>
      </c>
      <c r="G16" s="86" t="s">
        <v>300</v>
      </c>
      <c r="H16" s="86" t="s">
        <v>301</v>
      </c>
      <c r="I16" s="88"/>
      <c r="J16" s="88"/>
      <c r="K16" s="88"/>
    </row>
    <row r="17" spans="1:11" ht="37.5">
      <c r="A17" s="112" t="s">
        <v>7</v>
      </c>
      <c r="B17" s="87" t="s">
        <v>252</v>
      </c>
      <c r="C17" s="87" t="s">
        <v>254</v>
      </c>
      <c r="D17" s="87" t="s">
        <v>219</v>
      </c>
      <c r="E17" s="87" t="s">
        <v>246</v>
      </c>
      <c r="F17" s="87" t="s">
        <v>49</v>
      </c>
      <c r="G17" s="87" t="s">
        <v>259</v>
      </c>
      <c r="H17" s="87" t="s">
        <v>260</v>
      </c>
      <c r="I17" s="89"/>
      <c r="J17" s="89"/>
      <c r="K17" s="89"/>
    </row>
    <row r="18" spans="1:13" ht="37.5">
      <c r="A18" s="113"/>
      <c r="B18" s="90" t="s">
        <v>309</v>
      </c>
      <c r="C18" s="90" t="s">
        <v>310</v>
      </c>
      <c r="D18" s="90" t="s">
        <v>311</v>
      </c>
      <c r="E18" s="90" t="s">
        <v>312</v>
      </c>
      <c r="F18" s="90" t="s">
        <v>313</v>
      </c>
      <c r="G18" s="90" t="s">
        <v>314</v>
      </c>
      <c r="H18" s="90" t="s">
        <v>315</v>
      </c>
      <c r="I18" s="90"/>
      <c r="J18" s="90"/>
      <c r="K18" s="91"/>
      <c r="M18" s="77"/>
    </row>
    <row r="19" spans="1:13" ht="37.5">
      <c r="A19" s="79"/>
      <c r="B19" s="80"/>
      <c r="C19" s="79"/>
      <c r="D19" s="81"/>
      <c r="G19" s="82"/>
      <c r="M19" s="18"/>
    </row>
  </sheetData>
  <sheetProtection/>
  <mergeCells count="9">
    <mergeCell ref="A13:A14"/>
    <mergeCell ref="A15:A16"/>
    <mergeCell ref="A17:A18"/>
    <mergeCell ref="A1:K1"/>
    <mergeCell ref="A2:K2"/>
    <mergeCell ref="A3:K3"/>
    <mergeCell ref="A7:A8"/>
    <mergeCell ref="A9:A10"/>
    <mergeCell ref="A11:A1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H19" sqref="H19"/>
    </sheetView>
  </sheetViews>
  <sheetFormatPr defaultColWidth="9.140625" defaultRowHeight="21.75"/>
  <cols>
    <col min="1" max="1" width="7.140625" style="1" customWidth="1"/>
    <col min="2" max="11" width="10.57421875" style="1" customWidth="1"/>
    <col min="12" max="12" width="10.421875" style="1" customWidth="1"/>
    <col min="13" max="13" width="10.140625" style="1" customWidth="1"/>
    <col min="14" max="16384" width="9.140625" style="1" customWidth="1"/>
  </cols>
  <sheetData>
    <row r="1" spans="1:13" ht="31.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31.5">
      <c r="A2" s="115" t="s">
        <v>318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31.5">
      <c r="A3" s="115" t="s">
        <v>349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5" spans="1:13" ht="19.5" customHeight="1">
      <c r="A5" s="95" t="s">
        <v>1</v>
      </c>
      <c r="B5" s="95" t="s">
        <v>8</v>
      </c>
      <c r="C5" s="95" t="s">
        <v>9</v>
      </c>
      <c r="D5" s="95" t="s">
        <v>10</v>
      </c>
      <c r="E5" s="95" t="s">
        <v>11</v>
      </c>
      <c r="F5" s="95" t="s">
        <v>12</v>
      </c>
      <c r="G5" s="95" t="s">
        <v>13</v>
      </c>
      <c r="H5" s="95" t="s">
        <v>14</v>
      </c>
      <c r="I5" s="95" t="s">
        <v>15</v>
      </c>
      <c r="J5" s="95" t="s">
        <v>16</v>
      </c>
      <c r="K5" s="95" t="s">
        <v>17</v>
      </c>
      <c r="L5" s="95" t="s">
        <v>19</v>
      </c>
      <c r="M5" s="95" t="s">
        <v>19</v>
      </c>
    </row>
    <row r="6" spans="1:13" s="2" customFormat="1" ht="23.25">
      <c r="A6" s="96" t="s">
        <v>21</v>
      </c>
      <c r="B6" s="96" t="s">
        <v>18</v>
      </c>
      <c r="C6" s="96" t="s">
        <v>18</v>
      </c>
      <c r="D6" s="96" t="s">
        <v>18</v>
      </c>
      <c r="E6" s="96" t="s">
        <v>18</v>
      </c>
      <c r="F6" s="96" t="s">
        <v>18</v>
      </c>
      <c r="G6" s="96" t="s">
        <v>18</v>
      </c>
      <c r="H6" s="96" t="s">
        <v>18</v>
      </c>
      <c r="I6" s="96" t="s">
        <v>18</v>
      </c>
      <c r="J6" s="96" t="s">
        <v>18</v>
      </c>
      <c r="K6" s="96" t="s">
        <v>18</v>
      </c>
      <c r="L6" s="96" t="s">
        <v>18</v>
      </c>
      <c r="M6" s="96" t="s">
        <v>20</v>
      </c>
    </row>
    <row r="7" spans="1:13" s="2" customFormat="1" ht="24">
      <c r="A7" s="97" t="s">
        <v>2</v>
      </c>
      <c r="B7" s="92" t="s">
        <v>213</v>
      </c>
      <c r="C7" s="92" t="s">
        <v>317</v>
      </c>
      <c r="D7" s="92" t="s">
        <v>213</v>
      </c>
      <c r="E7" s="92" t="s">
        <v>213</v>
      </c>
      <c r="F7" s="92" t="s">
        <v>213</v>
      </c>
      <c r="G7" s="92" t="s">
        <v>213</v>
      </c>
      <c r="H7" s="92" t="s">
        <v>328</v>
      </c>
      <c r="I7" s="92" t="s">
        <v>319</v>
      </c>
      <c r="J7" s="92" t="s">
        <v>320</v>
      </c>
      <c r="K7" s="92" t="s">
        <v>321</v>
      </c>
      <c r="L7" s="93" t="s">
        <v>341</v>
      </c>
      <c r="M7" s="93" t="s">
        <v>343</v>
      </c>
    </row>
    <row r="8" spans="1:14" ht="28.5" customHeight="1">
      <c r="A8" s="97" t="s">
        <v>3</v>
      </c>
      <c r="B8" s="92" t="s">
        <v>49</v>
      </c>
      <c r="C8" s="92" t="s">
        <v>48</v>
      </c>
      <c r="D8" s="92" t="s">
        <v>236</v>
      </c>
      <c r="E8" s="92" t="s">
        <v>317</v>
      </c>
      <c r="F8" s="92" t="s">
        <v>346</v>
      </c>
      <c r="G8" s="92" t="s">
        <v>346</v>
      </c>
      <c r="H8" s="92" t="s">
        <v>245</v>
      </c>
      <c r="I8" s="92" t="s">
        <v>240</v>
      </c>
      <c r="J8" s="92" t="s">
        <v>338</v>
      </c>
      <c r="K8" s="92" t="s">
        <v>329</v>
      </c>
      <c r="L8" s="93" t="s">
        <v>353</v>
      </c>
      <c r="M8" s="93" t="s">
        <v>354</v>
      </c>
      <c r="N8" s="18"/>
    </row>
    <row r="9" spans="1:13" ht="28.5" customHeight="1">
      <c r="A9" s="97" t="s">
        <v>4</v>
      </c>
      <c r="B9" s="92" t="s">
        <v>57</v>
      </c>
      <c r="C9" s="92" t="s">
        <v>208</v>
      </c>
      <c r="D9" s="92" t="s">
        <v>61</v>
      </c>
      <c r="E9" s="92" t="s">
        <v>236</v>
      </c>
      <c r="F9" s="92" t="s">
        <v>245</v>
      </c>
      <c r="G9" s="92" t="s">
        <v>213</v>
      </c>
      <c r="H9" s="92" t="s">
        <v>339</v>
      </c>
      <c r="I9" s="92" t="s">
        <v>322</v>
      </c>
      <c r="J9" s="92" t="s">
        <v>322</v>
      </c>
      <c r="K9" s="92" t="s">
        <v>239</v>
      </c>
      <c r="L9" s="93" t="s">
        <v>350</v>
      </c>
      <c r="M9" s="93" t="s">
        <v>351</v>
      </c>
    </row>
    <row r="10" spans="1:13" ht="28.5" customHeight="1">
      <c r="A10" s="97" t="s">
        <v>5</v>
      </c>
      <c r="B10" s="92" t="s">
        <v>208</v>
      </c>
      <c r="C10" s="92" t="s">
        <v>323</v>
      </c>
      <c r="D10" s="92" t="s">
        <v>47</v>
      </c>
      <c r="E10" s="92" t="s">
        <v>340</v>
      </c>
      <c r="F10" s="92" t="s">
        <v>316</v>
      </c>
      <c r="G10" s="92" t="s">
        <v>257</v>
      </c>
      <c r="H10" s="92" t="s">
        <v>324</v>
      </c>
      <c r="I10" s="92"/>
      <c r="J10" s="92"/>
      <c r="K10" s="92"/>
      <c r="L10" s="93" t="s">
        <v>331</v>
      </c>
      <c r="M10" s="93" t="s">
        <v>332</v>
      </c>
    </row>
    <row r="11" spans="1:13" ht="28.5" customHeight="1">
      <c r="A11" s="97" t="s">
        <v>6</v>
      </c>
      <c r="B11" s="92" t="s">
        <v>325</v>
      </c>
      <c r="C11" s="92" t="s">
        <v>337</v>
      </c>
      <c r="D11" s="92" t="s">
        <v>352</v>
      </c>
      <c r="E11" s="92" t="s">
        <v>336</v>
      </c>
      <c r="F11" s="92" t="s">
        <v>316</v>
      </c>
      <c r="G11" s="92" t="s">
        <v>327</v>
      </c>
      <c r="H11" s="92" t="s">
        <v>333</v>
      </c>
      <c r="I11" s="92"/>
      <c r="J11" s="94"/>
      <c r="K11" s="94"/>
      <c r="L11" s="93" t="s">
        <v>334</v>
      </c>
      <c r="M11" s="93" t="s">
        <v>335</v>
      </c>
    </row>
    <row r="12" spans="1:15" ht="28.5" customHeight="1">
      <c r="A12" s="97" t="s">
        <v>7</v>
      </c>
      <c r="B12" s="92" t="s">
        <v>49</v>
      </c>
      <c r="C12" s="92" t="s">
        <v>217</v>
      </c>
      <c r="D12" s="92" t="s">
        <v>243</v>
      </c>
      <c r="E12" s="92" t="s">
        <v>49</v>
      </c>
      <c r="F12" s="92" t="s">
        <v>48</v>
      </c>
      <c r="G12" s="92" t="s">
        <v>258</v>
      </c>
      <c r="H12" s="92" t="s">
        <v>241</v>
      </c>
      <c r="I12" s="94"/>
      <c r="J12" s="94"/>
      <c r="K12" s="94"/>
      <c r="L12" s="93" t="s">
        <v>342</v>
      </c>
      <c r="M12" s="93" t="s">
        <v>344</v>
      </c>
      <c r="O12" s="18"/>
    </row>
    <row r="13" spans="1:13" ht="28.5" customHeight="1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18"/>
      <c r="L13" s="18"/>
      <c r="M13" s="18"/>
    </row>
    <row r="14" spans="1:13" ht="24.75" customHeight="1">
      <c r="A14" s="3"/>
      <c r="B14" s="3"/>
      <c r="C14" s="98" t="s">
        <v>22</v>
      </c>
      <c r="D14" s="99"/>
      <c r="E14" s="99"/>
      <c r="F14" s="99"/>
      <c r="G14" s="100" t="s">
        <v>345</v>
      </c>
      <c r="H14" s="99"/>
      <c r="I14" s="99"/>
      <c r="J14" s="99" t="s">
        <v>25</v>
      </c>
      <c r="K14" s="21"/>
      <c r="L14" s="22"/>
      <c r="M14" s="28"/>
    </row>
    <row r="15" spans="3:13" s="3" customFormat="1" ht="29.25">
      <c r="C15" s="98" t="s">
        <v>23</v>
      </c>
      <c r="D15" s="99"/>
      <c r="E15" s="99"/>
      <c r="F15" s="99"/>
      <c r="G15" s="101">
        <v>1883</v>
      </c>
      <c r="H15" s="99"/>
      <c r="I15" s="99"/>
      <c r="J15" s="99" t="s">
        <v>25</v>
      </c>
      <c r="L15" s="23"/>
      <c r="M15" s="24"/>
    </row>
    <row r="16" spans="3:13" s="3" customFormat="1" ht="29.25">
      <c r="C16" s="98" t="s">
        <v>24</v>
      </c>
      <c r="D16" s="99"/>
      <c r="E16" s="99"/>
      <c r="F16" s="99"/>
      <c r="G16" s="101">
        <f>G14+G15</f>
        <v>2014</v>
      </c>
      <c r="H16" s="99"/>
      <c r="I16" s="99"/>
      <c r="J16" s="99" t="s">
        <v>25</v>
      </c>
      <c r="L16" s="22"/>
      <c r="M16" s="25"/>
    </row>
    <row r="17" spans="1:13" s="3" customFormat="1" ht="29.25">
      <c r="A17" s="38"/>
      <c r="C17" s="4"/>
      <c r="G17" s="27"/>
      <c r="L17" s="22"/>
      <c r="M17" s="25"/>
    </row>
    <row r="18" spans="3:13" ht="29.25" hidden="1">
      <c r="C18" s="4"/>
      <c r="G18" s="27"/>
      <c r="H18" s="3"/>
      <c r="I18" s="3"/>
      <c r="J18" s="3"/>
      <c r="L18" s="22"/>
      <c r="M18" s="25"/>
    </row>
    <row r="19" spans="2:13" ht="24">
      <c r="B19" s="14"/>
      <c r="L19" s="5"/>
      <c r="M19" s="13"/>
    </row>
    <row r="20" spans="1:7" ht="24">
      <c r="A20" s="34"/>
      <c r="B20" s="32"/>
      <c r="C20" s="34"/>
      <c r="D20" s="31"/>
      <c r="G20" s="29"/>
    </row>
    <row r="21" spans="1:11" ht="24">
      <c r="A21" s="34"/>
      <c r="B21" s="32"/>
      <c r="C21" s="25"/>
      <c r="D21" s="31"/>
      <c r="G21" s="18"/>
      <c r="K21" s="30"/>
    </row>
    <row r="22" spans="1:6" ht="24">
      <c r="A22" s="34"/>
      <c r="B22" s="32"/>
      <c r="C22" s="25"/>
      <c r="D22" s="31"/>
      <c r="F22" s="18"/>
    </row>
    <row r="23" spans="1:7" ht="24">
      <c r="A23" s="34"/>
      <c r="B23" s="32"/>
      <c r="C23" s="34"/>
      <c r="D23" s="31"/>
      <c r="G23" s="18"/>
    </row>
    <row r="24" spans="1:10" ht="24">
      <c r="A24" s="34"/>
      <c r="B24" s="32"/>
      <c r="C24" s="25"/>
      <c r="D24" s="31"/>
      <c r="I24" s="22"/>
      <c r="J24" s="18"/>
    </row>
    <row r="25" spans="1:9" ht="24">
      <c r="A25" s="34"/>
      <c r="B25" s="32"/>
      <c r="C25" s="25"/>
      <c r="D25" s="31"/>
      <c r="I25" s="23"/>
    </row>
    <row r="26" spans="1:9" ht="24">
      <c r="A26" s="31"/>
      <c r="B26" s="32"/>
      <c r="C26" s="31"/>
      <c r="D26" s="31"/>
      <c r="I26" s="18"/>
    </row>
    <row r="27" spans="1:11" ht="24">
      <c r="A27" s="32"/>
      <c r="B27" s="31"/>
      <c r="C27" s="34"/>
      <c r="D27" s="32"/>
      <c r="K27" s="18"/>
    </row>
    <row r="28" ht="24">
      <c r="C28" s="25"/>
    </row>
    <row r="29" ht="24">
      <c r="C29" s="25"/>
    </row>
    <row r="30" ht="24">
      <c r="C30" s="34"/>
    </row>
    <row r="31" ht="24">
      <c r="C31" s="25"/>
    </row>
    <row r="32" ht="24">
      <c r="C32" s="25"/>
    </row>
    <row r="33" ht="24">
      <c r="C33" s="3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:IV16384"/>
    </sheetView>
  </sheetViews>
  <sheetFormatPr defaultColWidth="9.140625" defaultRowHeight="21.75"/>
  <cols>
    <col min="1" max="1" width="7.140625" style="1" customWidth="1"/>
    <col min="2" max="11" width="10.57421875" style="1" customWidth="1"/>
    <col min="12" max="12" width="10.421875" style="1" customWidth="1"/>
    <col min="13" max="13" width="10.140625" style="1" customWidth="1"/>
    <col min="14" max="16384" width="9.140625" style="1" customWidth="1"/>
  </cols>
  <sheetData>
    <row r="1" spans="1:13" ht="31.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31.5">
      <c r="A2" s="115" t="s">
        <v>318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31.5">
      <c r="A3" s="115" t="s">
        <v>349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5" spans="1:13" ht="19.5" customHeight="1">
      <c r="A5" s="95" t="s">
        <v>1</v>
      </c>
      <c r="B5" s="95" t="s">
        <v>8</v>
      </c>
      <c r="C5" s="95" t="s">
        <v>9</v>
      </c>
      <c r="D5" s="95" t="s">
        <v>10</v>
      </c>
      <c r="E5" s="95" t="s">
        <v>11</v>
      </c>
      <c r="F5" s="95" t="s">
        <v>12</v>
      </c>
      <c r="G5" s="95" t="s">
        <v>13</v>
      </c>
      <c r="H5" s="95" t="s">
        <v>14</v>
      </c>
      <c r="I5" s="95" t="s">
        <v>15</v>
      </c>
      <c r="J5" s="95" t="s">
        <v>16</v>
      </c>
      <c r="K5" s="95" t="s">
        <v>17</v>
      </c>
      <c r="L5" s="95" t="s">
        <v>19</v>
      </c>
      <c r="M5" s="95" t="s">
        <v>19</v>
      </c>
    </row>
    <row r="6" spans="1:13" s="2" customFormat="1" ht="23.25">
      <c r="A6" s="96" t="s">
        <v>21</v>
      </c>
      <c r="B6" s="96" t="s">
        <v>18</v>
      </c>
      <c r="C6" s="96" t="s">
        <v>18</v>
      </c>
      <c r="D6" s="96" t="s">
        <v>18</v>
      </c>
      <c r="E6" s="96" t="s">
        <v>18</v>
      </c>
      <c r="F6" s="96" t="s">
        <v>18</v>
      </c>
      <c r="G6" s="96" t="s">
        <v>18</v>
      </c>
      <c r="H6" s="96" t="s">
        <v>18</v>
      </c>
      <c r="I6" s="96" t="s">
        <v>18</v>
      </c>
      <c r="J6" s="96" t="s">
        <v>18</v>
      </c>
      <c r="K6" s="96" t="s">
        <v>18</v>
      </c>
      <c r="L6" s="96" t="s">
        <v>18</v>
      </c>
      <c r="M6" s="96" t="s">
        <v>20</v>
      </c>
    </row>
    <row r="7" spans="1:13" s="2" customFormat="1" ht="24">
      <c r="A7" s="97" t="s">
        <v>2</v>
      </c>
      <c r="B7" s="92" t="s">
        <v>213</v>
      </c>
      <c r="C7" s="92" t="s">
        <v>317</v>
      </c>
      <c r="D7" s="92" t="s">
        <v>213</v>
      </c>
      <c r="E7" s="92" t="s">
        <v>213</v>
      </c>
      <c r="F7" s="92" t="s">
        <v>213</v>
      </c>
      <c r="G7" s="92" t="s">
        <v>213</v>
      </c>
      <c r="H7" s="92" t="s">
        <v>328</v>
      </c>
      <c r="I7" s="92" t="s">
        <v>319</v>
      </c>
      <c r="J7" s="92" t="s">
        <v>320</v>
      </c>
      <c r="K7" s="92" t="s">
        <v>321</v>
      </c>
      <c r="L7" s="93" t="s">
        <v>341</v>
      </c>
      <c r="M7" s="93" t="s">
        <v>343</v>
      </c>
    </row>
    <row r="8" spans="1:14" ht="28.5" customHeight="1">
      <c r="A8" s="97" t="s">
        <v>3</v>
      </c>
      <c r="B8" s="92" t="s">
        <v>49</v>
      </c>
      <c r="C8" s="92" t="s">
        <v>48</v>
      </c>
      <c r="D8" s="92" t="s">
        <v>236</v>
      </c>
      <c r="E8" s="92" t="s">
        <v>317</v>
      </c>
      <c r="F8" s="92" t="s">
        <v>346</v>
      </c>
      <c r="G8" s="92" t="s">
        <v>317</v>
      </c>
      <c r="H8" s="92" t="s">
        <v>245</v>
      </c>
      <c r="I8" s="92" t="s">
        <v>240</v>
      </c>
      <c r="J8" s="92" t="s">
        <v>338</v>
      </c>
      <c r="K8" s="92" t="s">
        <v>329</v>
      </c>
      <c r="L8" s="93" t="s">
        <v>347</v>
      </c>
      <c r="M8" s="93" t="s">
        <v>348</v>
      </c>
      <c r="N8" s="18"/>
    </row>
    <row r="9" spans="1:13" ht="28.5" customHeight="1">
      <c r="A9" s="97" t="s">
        <v>4</v>
      </c>
      <c r="B9" s="92" t="s">
        <v>57</v>
      </c>
      <c r="C9" s="92" t="s">
        <v>208</v>
      </c>
      <c r="D9" s="92" t="s">
        <v>61</v>
      </c>
      <c r="E9" s="92" t="s">
        <v>236</v>
      </c>
      <c r="F9" s="92" t="s">
        <v>245</v>
      </c>
      <c r="G9" s="92" t="s">
        <v>213</v>
      </c>
      <c r="H9" s="92" t="s">
        <v>339</v>
      </c>
      <c r="I9" s="92" t="s">
        <v>322</v>
      </c>
      <c r="J9" s="92" t="s">
        <v>322</v>
      </c>
      <c r="K9" s="92" t="s">
        <v>239</v>
      </c>
      <c r="L9" s="93" t="s">
        <v>350</v>
      </c>
      <c r="M9" s="93" t="s">
        <v>351</v>
      </c>
    </row>
    <row r="10" spans="1:13" ht="28.5" customHeight="1">
      <c r="A10" s="97" t="s">
        <v>5</v>
      </c>
      <c r="B10" s="92" t="s">
        <v>208</v>
      </c>
      <c r="C10" s="92" t="s">
        <v>323</v>
      </c>
      <c r="D10" s="92" t="s">
        <v>47</v>
      </c>
      <c r="E10" s="92" t="s">
        <v>340</v>
      </c>
      <c r="F10" s="92" t="s">
        <v>316</v>
      </c>
      <c r="G10" s="92" t="s">
        <v>257</v>
      </c>
      <c r="H10" s="92" t="s">
        <v>324</v>
      </c>
      <c r="I10" s="92"/>
      <c r="J10" s="92"/>
      <c r="K10" s="92"/>
      <c r="L10" s="93" t="s">
        <v>331</v>
      </c>
      <c r="M10" s="93" t="s">
        <v>332</v>
      </c>
    </row>
    <row r="11" spans="1:13" ht="28.5" customHeight="1">
      <c r="A11" s="97" t="s">
        <v>6</v>
      </c>
      <c r="B11" s="92" t="s">
        <v>325</v>
      </c>
      <c r="C11" s="92" t="s">
        <v>337</v>
      </c>
      <c r="D11" s="92" t="s">
        <v>352</v>
      </c>
      <c r="E11" s="92" t="s">
        <v>336</v>
      </c>
      <c r="F11" s="92" t="s">
        <v>316</v>
      </c>
      <c r="G11" s="92" t="s">
        <v>327</v>
      </c>
      <c r="H11" s="92" t="s">
        <v>333</v>
      </c>
      <c r="I11" s="92"/>
      <c r="J11" s="94"/>
      <c r="K11" s="94"/>
      <c r="L11" s="93" t="s">
        <v>334</v>
      </c>
      <c r="M11" s="93" t="s">
        <v>335</v>
      </c>
    </row>
    <row r="12" spans="1:15" ht="28.5" customHeight="1">
      <c r="A12" s="97" t="s">
        <v>7</v>
      </c>
      <c r="B12" s="92" t="s">
        <v>49</v>
      </c>
      <c r="C12" s="92" t="s">
        <v>217</v>
      </c>
      <c r="D12" s="92" t="s">
        <v>243</v>
      </c>
      <c r="E12" s="92" t="s">
        <v>49</v>
      </c>
      <c r="F12" s="92" t="s">
        <v>48</v>
      </c>
      <c r="G12" s="92" t="s">
        <v>258</v>
      </c>
      <c r="H12" s="92" t="s">
        <v>241</v>
      </c>
      <c r="I12" s="94"/>
      <c r="J12" s="94"/>
      <c r="K12" s="94"/>
      <c r="L12" s="93" t="s">
        <v>342</v>
      </c>
      <c r="M12" s="93" t="s">
        <v>344</v>
      </c>
      <c r="O12" s="18"/>
    </row>
    <row r="13" spans="1:13" ht="28.5" customHeight="1">
      <c r="A13" s="19"/>
      <c r="B13" s="19"/>
      <c r="C13" s="19"/>
      <c r="D13" s="19"/>
      <c r="E13" s="19"/>
      <c r="F13" s="19"/>
      <c r="G13" s="19"/>
      <c r="H13" s="19"/>
      <c r="I13" s="20"/>
      <c r="J13" s="20"/>
      <c r="K13" s="18"/>
      <c r="L13" s="18"/>
      <c r="M13" s="18"/>
    </row>
    <row r="14" spans="1:13" ht="24.75" customHeight="1">
      <c r="A14" s="3"/>
      <c r="B14" s="3"/>
      <c r="C14" s="98" t="s">
        <v>22</v>
      </c>
      <c r="D14" s="99"/>
      <c r="E14" s="99"/>
      <c r="F14" s="99"/>
      <c r="G14" s="100" t="s">
        <v>345</v>
      </c>
      <c r="H14" s="99"/>
      <c r="I14" s="99"/>
      <c r="J14" s="99" t="s">
        <v>25</v>
      </c>
      <c r="K14" s="21"/>
      <c r="L14" s="22"/>
      <c r="M14" s="28"/>
    </row>
    <row r="15" spans="3:13" s="3" customFormat="1" ht="29.25">
      <c r="C15" s="98" t="s">
        <v>23</v>
      </c>
      <c r="D15" s="99"/>
      <c r="E15" s="99"/>
      <c r="F15" s="99"/>
      <c r="G15" s="101">
        <v>1884</v>
      </c>
      <c r="H15" s="99"/>
      <c r="I15" s="99"/>
      <c r="J15" s="99" t="s">
        <v>25</v>
      </c>
      <c r="L15" s="23"/>
      <c r="M15" s="24"/>
    </row>
    <row r="16" spans="3:13" s="3" customFormat="1" ht="29.25">
      <c r="C16" s="98" t="s">
        <v>24</v>
      </c>
      <c r="D16" s="99"/>
      <c r="E16" s="99"/>
      <c r="F16" s="99"/>
      <c r="G16" s="101">
        <f>G14+G15</f>
        <v>2015</v>
      </c>
      <c r="H16" s="99"/>
      <c r="I16" s="99"/>
      <c r="J16" s="99" t="s">
        <v>25</v>
      </c>
      <c r="L16" s="22"/>
      <c r="M16" s="25"/>
    </row>
    <row r="17" spans="1:13" s="3" customFormat="1" ht="29.25">
      <c r="A17" s="38"/>
      <c r="C17" s="4"/>
      <c r="G17" s="27"/>
      <c r="L17" s="22"/>
      <c r="M17" s="25"/>
    </row>
    <row r="18" spans="3:13" ht="29.25" hidden="1">
      <c r="C18" s="4"/>
      <c r="G18" s="27"/>
      <c r="H18" s="3"/>
      <c r="I18" s="3"/>
      <c r="J18" s="3"/>
      <c r="L18" s="22"/>
      <c r="M18" s="25"/>
    </row>
    <row r="19" spans="2:13" ht="24">
      <c r="B19" s="14"/>
      <c r="L19" s="5"/>
      <c r="M19" s="13"/>
    </row>
    <row r="20" spans="1:7" ht="24">
      <c r="A20" s="34"/>
      <c r="B20" s="32"/>
      <c r="C20" s="34"/>
      <c r="D20" s="31"/>
      <c r="G20" s="29"/>
    </row>
    <row r="21" spans="1:11" ht="24">
      <c r="A21" s="34"/>
      <c r="B21" s="32"/>
      <c r="C21" s="25"/>
      <c r="D21" s="31"/>
      <c r="G21" s="18"/>
      <c r="K21" s="30"/>
    </row>
    <row r="22" spans="1:6" ht="24">
      <c r="A22" s="34"/>
      <c r="B22" s="32"/>
      <c r="C22" s="25"/>
      <c r="D22" s="31"/>
      <c r="F22" s="18"/>
    </row>
    <row r="23" spans="1:7" ht="24">
      <c r="A23" s="34"/>
      <c r="B23" s="32"/>
      <c r="C23" s="34"/>
      <c r="D23" s="31"/>
      <c r="G23" s="18"/>
    </row>
    <row r="24" spans="1:10" ht="24">
      <c r="A24" s="34"/>
      <c r="B24" s="32"/>
      <c r="C24" s="25"/>
      <c r="D24" s="31"/>
      <c r="I24" s="22"/>
      <c r="J24" s="18"/>
    </row>
    <row r="25" spans="1:9" ht="24">
      <c r="A25" s="34"/>
      <c r="B25" s="32"/>
      <c r="C25" s="25"/>
      <c r="D25" s="31"/>
      <c r="I25" s="23"/>
    </row>
    <row r="26" spans="1:9" ht="24">
      <c r="A26" s="31"/>
      <c r="B26" s="32"/>
      <c r="C26" s="31"/>
      <c r="D26" s="31"/>
      <c r="I26" s="18"/>
    </row>
    <row r="27" spans="1:11" ht="24">
      <c r="A27" s="32"/>
      <c r="B27" s="31"/>
      <c r="C27" s="34"/>
      <c r="D27" s="32"/>
      <c r="K27" s="18"/>
    </row>
    <row r="28" ht="24">
      <c r="C28" s="25"/>
    </row>
    <row r="29" ht="24">
      <c r="C29" s="25"/>
    </row>
    <row r="30" ht="24">
      <c r="C30" s="34"/>
    </row>
    <row r="31" ht="24">
      <c r="C31" s="25"/>
    </row>
    <row r="32" ht="24">
      <c r="C32" s="25"/>
    </row>
    <row r="33" ht="24">
      <c r="C33" s="3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"/>
  <sheetViews>
    <sheetView zoomScale="110" zoomScaleNormal="110" zoomScalePageLayoutView="0" workbookViewId="0" topLeftCell="A1">
      <selection activeCell="A1" sqref="A1:IV16384"/>
    </sheetView>
  </sheetViews>
  <sheetFormatPr defaultColWidth="9.140625" defaultRowHeight="21.75"/>
  <cols>
    <col min="1" max="1" width="7.140625" style="1" customWidth="1"/>
    <col min="2" max="11" width="10.57421875" style="1" customWidth="1"/>
    <col min="12" max="12" width="10.140625" style="1" customWidth="1"/>
    <col min="13" max="13" width="12.57421875" style="1" customWidth="1"/>
    <col min="14" max="16384" width="9.140625" style="1" customWidth="1"/>
  </cols>
  <sheetData>
    <row r="1" spans="1:13" ht="31.5">
      <c r="A1" s="115" t="s">
        <v>362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31.5">
      <c r="A2" s="115" t="s">
        <v>387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4" spans="1:13" ht="24">
      <c r="A4" s="95" t="s">
        <v>1</v>
      </c>
      <c r="B4" s="95" t="s">
        <v>8</v>
      </c>
      <c r="C4" s="95" t="s">
        <v>9</v>
      </c>
      <c r="D4" s="95" t="s">
        <v>10</v>
      </c>
      <c r="E4" s="95" t="s">
        <v>11</v>
      </c>
      <c r="F4" s="95" t="s">
        <v>12</v>
      </c>
      <c r="G4" s="95" t="s">
        <v>13</v>
      </c>
      <c r="H4" s="95" t="s">
        <v>14</v>
      </c>
      <c r="I4" s="95" t="s">
        <v>15</v>
      </c>
      <c r="J4" s="95" t="s">
        <v>16</v>
      </c>
      <c r="K4" s="95" t="s">
        <v>17</v>
      </c>
      <c r="L4" s="95" t="s">
        <v>19</v>
      </c>
      <c r="M4" s="95" t="s">
        <v>19</v>
      </c>
    </row>
    <row r="5" spans="1:13" ht="19.5" customHeight="1">
      <c r="A5" s="96" t="s">
        <v>21</v>
      </c>
      <c r="B5" s="96" t="s">
        <v>18</v>
      </c>
      <c r="C5" s="96" t="s">
        <v>18</v>
      </c>
      <c r="D5" s="96" t="s">
        <v>18</v>
      </c>
      <c r="E5" s="96" t="s">
        <v>18</v>
      </c>
      <c r="F5" s="96" t="s">
        <v>18</v>
      </c>
      <c r="G5" s="96" t="s">
        <v>18</v>
      </c>
      <c r="H5" s="96" t="s">
        <v>18</v>
      </c>
      <c r="I5" s="96" t="s">
        <v>18</v>
      </c>
      <c r="J5" s="96" t="s">
        <v>18</v>
      </c>
      <c r="K5" s="96" t="s">
        <v>18</v>
      </c>
      <c r="L5" s="96" t="s">
        <v>18</v>
      </c>
      <c r="M5" s="96" t="s">
        <v>20</v>
      </c>
    </row>
    <row r="6" spans="1:13" s="2" customFormat="1" ht="24">
      <c r="A6" s="97" t="s">
        <v>2</v>
      </c>
      <c r="B6" s="92" t="s">
        <v>247</v>
      </c>
      <c r="C6" s="92" t="s">
        <v>136</v>
      </c>
      <c r="D6" s="92" t="s">
        <v>236</v>
      </c>
      <c r="E6" s="92" t="s">
        <v>236</v>
      </c>
      <c r="F6" s="92" t="s">
        <v>236</v>
      </c>
      <c r="G6" s="92" t="s">
        <v>245</v>
      </c>
      <c r="H6" s="92" t="s">
        <v>236</v>
      </c>
      <c r="I6" s="92" t="s">
        <v>261</v>
      </c>
      <c r="J6" s="92" t="s">
        <v>367</v>
      </c>
      <c r="K6" s="92" t="s">
        <v>329</v>
      </c>
      <c r="L6" s="93" t="s">
        <v>379</v>
      </c>
      <c r="M6" s="93" t="s">
        <v>361</v>
      </c>
    </row>
    <row r="7" spans="1:13" s="2" customFormat="1" ht="24">
      <c r="A7" s="97" t="s">
        <v>3</v>
      </c>
      <c r="B7" s="92" t="s">
        <v>236</v>
      </c>
      <c r="C7" s="92" t="s">
        <v>136</v>
      </c>
      <c r="D7" s="92" t="s">
        <v>236</v>
      </c>
      <c r="E7" s="92" t="s">
        <v>236</v>
      </c>
      <c r="F7" s="92" t="s">
        <v>237</v>
      </c>
      <c r="G7" s="92" t="s">
        <v>236</v>
      </c>
      <c r="H7" s="92" t="s">
        <v>236</v>
      </c>
      <c r="I7" s="92" t="s">
        <v>368</v>
      </c>
      <c r="J7" s="92" t="s">
        <v>372</v>
      </c>
      <c r="K7" s="92" t="s">
        <v>373</v>
      </c>
      <c r="L7" s="93" t="s">
        <v>378</v>
      </c>
      <c r="M7" s="93" t="s">
        <v>348</v>
      </c>
    </row>
    <row r="8" spans="1:15" ht="28.5" customHeight="1">
      <c r="A8" s="97" t="s">
        <v>4</v>
      </c>
      <c r="B8" s="92" t="s">
        <v>247</v>
      </c>
      <c r="C8" s="92" t="s">
        <v>245</v>
      </c>
      <c r="D8" s="92" t="s">
        <v>330</v>
      </c>
      <c r="E8" s="92" t="s">
        <v>380</v>
      </c>
      <c r="F8" s="92" t="s">
        <v>249</v>
      </c>
      <c r="G8" s="92" t="s">
        <v>358</v>
      </c>
      <c r="H8" s="92" t="s">
        <v>224</v>
      </c>
      <c r="I8" s="92" t="s">
        <v>369</v>
      </c>
      <c r="J8" s="92" t="s">
        <v>370</v>
      </c>
      <c r="K8" s="92" t="s">
        <v>321</v>
      </c>
      <c r="L8" s="93" t="s">
        <v>388</v>
      </c>
      <c r="M8" s="93" t="s">
        <v>389</v>
      </c>
      <c r="N8" s="18"/>
      <c r="O8" s="18"/>
    </row>
    <row r="9" spans="1:15" ht="28.5" customHeight="1">
      <c r="A9" s="97" t="s">
        <v>5</v>
      </c>
      <c r="B9" s="92" t="s">
        <v>253</v>
      </c>
      <c r="C9" s="92" t="s">
        <v>374</v>
      </c>
      <c r="D9" s="92" t="s">
        <v>363</v>
      </c>
      <c r="E9" s="92" t="s">
        <v>355</v>
      </c>
      <c r="F9" s="92" t="s">
        <v>326</v>
      </c>
      <c r="G9" s="92" t="s">
        <v>375</v>
      </c>
      <c r="H9" s="92" t="s">
        <v>365</v>
      </c>
      <c r="I9" s="92"/>
      <c r="J9" s="92"/>
      <c r="K9" s="92"/>
      <c r="L9" s="93" t="s">
        <v>384</v>
      </c>
      <c r="M9" s="93" t="s">
        <v>366</v>
      </c>
      <c r="O9" s="18"/>
    </row>
    <row r="10" spans="1:15" ht="28.5" customHeight="1">
      <c r="A10" s="97" t="s">
        <v>6</v>
      </c>
      <c r="B10" s="92" t="s">
        <v>48</v>
      </c>
      <c r="C10" s="92" t="s">
        <v>376</v>
      </c>
      <c r="D10" s="92" t="s">
        <v>359</v>
      </c>
      <c r="E10" s="92" t="s">
        <v>360</v>
      </c>
      <c r="F10" s="92" t="s">
        <v>377</v>
      </c>
      <c r="G10" s="92" t="s">
        <v>364</v>
      </c>
      <c r="H10" s="92" t="s">
        <v>381</v>
      </c>
      <c r="I10" s="92"/>
      <c r="J10" s="94"/>
      <c r="K10" s="94"/>
      <c r="L10" s="93" t="s">
        <v>382</v>
      </c>
      <c r="M10" s="93" t="s">
        <v>383</v>
      </c>
      <c r="O10" s="18"/>
    </row>
    <row r="11" spans="1:15" ht="28.5" customHeight="1">
      <c r="A11" s="97" t="s">
        <v>7</v>
      </c>
      <c r="B11" s="92" t="s">
        <v>355</v>
      </c>
      <c r="C11" s="92" t="s">
        <v>357</v>
      </c>
      <c r="D11" s="92" t="s">
        <v>47</v>
      </c>
      <c r="E11" s="92" t="s">
        <v>340</v>
      </c>
      <c r="F11" s="92" t="s">
        <v>316</v>
      </c>
      <c r="G11" s="92" t="s">
        <v>356</v>
      </c>
      <c r="H11" s="92" t="s">
        <v>371</v>
      </c>
      <c r="I11" s="94"/>
      <c r="J11" s="94"/>
      <c r="K11" s="94"/>
      <c r="L11" s="93" t="s">
        <v>385</v>
      </c>
      <c r="M11" s="93" t="s">
        <v>386</v>
      </c>
      <c r="O11" s="18"/>
    </row>
    <row r="12" spans="1:15" ht="28.5" customHeight="1">
      <c r="A12" s="19"/>
      <c r="B12" s="19"/>
      <c r="C12" s="19"/>
      <c r="D12" s="19"/>
      <c r="E12" s="19"/>
      <c r="F12" s="19"/>
      <c r="G12" s="19"/>
      <c r="H12" s="19"/>
      <c r="I12" s="20"/>
      <c r="J12" s="20"/>
      <c r="K12" s="18"/>
      <c r="L12" s="18"/>
      <c r="M12" s="18"/>
      <c r="O12" s="18"/>
    </row>
    <row r="13" spans="1:15" ht="28.5" customHeight="1">
      <c r="A13" s="3"/>
      <c r="B13" s="3"/>
      <c r="C13" s="98" t="s">
        <v>22</v>
      </c>
      <c r="D13" s="99"/>
      <c r="E13" s="99"/>
      <c r="F13" s="99"/>
      <c r="G13" s="100"/>
      <c r="H13" s="99">
        <v>177</v>
      </c>
      <c r="I13" s="99"/>
      <c r="J13" s="99" t="s">
        <v>25</v>
      </c>
      <c r="K13" s="21"/>
      <c r="L13" s="22"/>
      <c r="M13" s="28"/>
      <c r="O13" s="18"/>
    </row>
    <row r="14" spans="1:15" ht="24.75" customHeight="1">
      <c r="A14" s="3"/>
      <c r="B14" s="3"/>
      <c r="C14" s="98" t="s">
        <v>23</v>
      </c>
      <c r="D14" s="99"/>
      <c r="E14" s="99"/>
      <c r="F14" s="99"/>
      <c r="G14" s="101"/>
      <c r="H14" s="102">
        <v>1807</v>
      </c>
      <c r="I14" s="99"/>
      <c r="J14" s="99" t="s">
        <v>25</v>
      </c>
      <c r="K14" s="3"/>
      <c r="L14" s="23"/>
      <c r="M14" s="24"/>
      <c r="O14" s="18"/>
    </row>
    <row r="15" spans="3:15" s="3" customFormat="1" ht="29.25">
      <c r="C15" s="98" t="s">
        <v>24</v>
      </c>
      <c r="D15" s="99"/>
      <c r="E15" s="99"/>
      <c r="F15" s="99"/>
      <c r="G15" s="101"/>
      <c r="H15" s="102">
        <f>H13+H14</f>
        <v>1984</v>
      </c>
      <c r="I15" s="99"/>
      <c r="J15" s="99" t="s">
        <v>25</v>
      </c>
      <c r="L15" s="22"/>
      <c r="M15" s="25"/>
      <c r="O15" s="21"/>
    </row>
    <row r="16" spans="3:13" ht="24" customHeight="1" hidden="1">
      <c r="C16" s="4"/>
      <c r="G16" s="27"/>
      <c r="H16" s="3"/>
      <c r="I16" s="3"/>
      <c r="J16" s="3"/>
      <c r="L16" s="22"/>
      <c r="M16" s="25"/>
    </row>
    <row r="17" spans="2:13" ht="24">
      <c r="B17" s="14"/>
      <c r="L17" s="5"/>
      <c r="M17" s="13"/>
    </row>
    <row r="18" spans="1:15" ht="24">
      <c r="A18" s="34"/>
      <c r="B18" s="32"/>
      <c r="C18" s="34"/>
      <c r="D18" s="31"/>
      <c r="G18" s="29"/>
      <c r="O18" s="18"/>
    </row>
    <row r="20" spans="3:13" ht="29.25" hidden="1">
      <c r="C20" s="4"/>
      <c r="G20" s="27"/>
      <c r="H20" s="3"/>
      <c r="I20" s="3"/>
      <c r="J20" s="3"/>
      <c r="L20" s="22"/>
      <c r="M20" s="25"/>
    </row>
    <row r="21" spans="2:13" ht="24">
      <c r="B21" s="14"/>
      <c r="L21" s="5"/>
      <c r="M21" s="76"/>
    </row>
    <row r="22" spans="3:13" ht="29.25">
      <c r="C22" s="4"/>
      <c r="G22" s="27"/>
      <c r="H22" s="3"/>
      <c r="I22" s="3"/>
      <c r="J22" s="3"/>
      <c r="L22" s="22"/>
      <c r="M22" s="25"/>
    </row>
    <row r="23" spans="2:13" ht="24">
      <c r="B23" s="14"/>
      <c r="L23" s="5"/>
      <c r="M23" s="76"/>
    </row>
  </sheetData>
  <sheetProtection/>
  <mergeCells count="2">
    <mergeCell ref="A2:M2"/>
    <mergeCell ref="A1:M1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KKD Windows8.1 V.10_x64</cp:lastModifiedBy>
  <cp:lastPrinted>2019-11-07T03:08:14Z</cp:lastPrinted>
  <dcterms:created xsi:type="dcterms:W3CDTF">2005-06-02T02:14:04Z</dcterms:created>
  <dcterms:modified xsi:type="dcterms:W3CDTF">2019-11-20T14:46:20Z</dcterms:modified>
  <cp:category/>
  <cp:version/>
  <cp:contentType/>
  <cp:contentStatus/>
</cp:coreProperties>
</file>